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dtglobal.sharepoint.com/sites/FT3-FT3Implementation2/Shared Documents/Implementation/FT3 MEL/Logframe/"/>
    </mc:Choice>
  </mc:AlternateContent>
  <xr:revisionPtr revIDLastSave="0" documentId="8_{D74EF6D9-E550-4138-A055-486041D09A02}" xr6:coauthVersionLast="47" xr6:coauthVersionMax="47" xr10:uidLastSave="{00000000-0000-0000-0000-000000000000}"/>
  <bookViews>
    <workbookView xWindow="-110" yWindow="-110" windowWidth="19420" windowHeight="11500" xr2:uid="{D4D13F39-7971-4A7C-8C0C-C3D4955B6E85}"/>
  </bookViews>
  <sheets>
    <sheet name="FT3 FINAL Logframe"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6" l="1"/>
</calcChain>
</file>

<file path=xl/sharedStrings.xml><?xml version="1.0" encoding="utf-8"?>
<sst xmlns="http://schemas.openxmlformats.org/spreadsheetml/2006/main" count="419" uniqueCount="157">
  <si>
    <t>Please refer to the Smart Guide for advice on completing the various fields in the logframe.</t>
  </si>
  <si>
    <t>Smart Guide</t>
  </si>
  <si>
    <t>FRONTIER TECH HUB</t>
  </si>
  <si>
    <t>IMPACT</t>
  </si>
  <si>
    <t>Impact Indicator</t>
  </si>
  <si>
    <t>Baseline</t>
  </si>
  <si>
    <t>Milestone 1 2025/2026</t>
  </si>
  <si>
    <t>Milestone 2 2026/2027</t>
  </si>
  <si>
    <t>Milestone 3 2027/2028</t>
  </si>
  <si>
    <t>Cumulative Total Target Date 2028</t>
  </si>
  <si>
    <t>Definitions</t>
  </si>
  <si>
    <t>Relevant Pillars/Activities</t>
  </si>
  <si>
    <t>Assumptions</t>
  </si>
  <si>
    <t>Data collection source</t>
  </si>
  <si>
    <t>Increased number of people globally are reached by life improving solutions/technologies, and/or have improved lives as result of technology.</t>
  </si>
  <si>
    <t># of people reached, combined with confidence-adjusted projection of # reached to access to life-improving technologies/solutions</t>
  </si>
  <si>
    <t>Planned</t>
  </si>
  <si>
    <t>Not recorded yet</t>
  </si>
  <si>
    <t>The FT Hub adopts the FCDO x-TIU impact indicator to estimate the number of people and the projected number of people reached by its work.  
This figure will include people reached by FT Hub-supported innovations (including from FT1 and FT2 iterations of the program). The figure reported each year will be a cumulative figure, meaning the results may not have occurred during the AR year but that the reporting of results took place during the AR year, while cross-checking to avoid double counting year on year.
The data will be captured through workstream and partner records, as well as outreach with partners through the Partner Feedback Survey and alumni interviews.Where possible, data will be disaggregated by gender.</t>
  </si>
  <si>
    <t>Primarilly pillar 2 and possibly 3</t>
  </si>
  <si>
    <t xml:space="preserve">Assumes work through the FT Hub improves access to life-improving solutions/technologies and that such data can be accurately captured. </t>
  </si>
  <si>
    <t>Alumni Outreach, Partner Feedback Survey, pillar work records</t>
  </si>
  <si>
    <t>Achieved</t>
  </si>
  <si>
    <t>N/A</t>
  </si>
  <si>
    <t>HIGH-LEVEL OUTCOME 1</t>
  </si>
  <si>
    <t>Outcome Indicator 1</t>
  </si>
  <si>
    <t>Source</t>
  </si>
  <si>
    <t>Tech innovations continue to deliver impact through responsible uptake (beyond FT programme support).</t>
  </si>
  <si>
    <t xml:space="preserve">Number of FT supported solutions that have gone on to reach people at scale having initially received FT Hub support
</t>
  </si>
  <si>
    <t>'Reaching people at scale'' refers to FT supported Innovations that have gone on to reach people through products and services that are operated sustainably by an ecosystem of actors, and that are in-use to support real-life use cases and reach 'non-testing customers' (as opposed to reaching people through trials or pilots aimed primarly at continued testing of a solution). 
Where possible, disaggregated by pathway to scale, sector, FT Hub call cohort, people reached, nature of impact.</t>
  </si>
  <si>
    <t>All pillars</t>
  </si>
  <si>
    <t xml:space="preserve">Assumes some of those supported by the FT Hub will go on to scale. Assumes ability to follow up accurately with all those reached through FT Hub activities </t>
  </si>
  <si>
    <t>Alumni Outreach (integrated inputs from both MEL and E&amp;S processes)</t>
  </si>
  <si>
    <t>SUB-OUTCOME 1</t>
  </si>
  <si>
    <t>Outcome Indicator 2</t>
  </si>
  <si>
    <t>A pipeline of FT innovations show proven potential for impact and secure additional investment in order to support FT innovations on their journey to scale</t>
  </si>
  <si>
    <t>% of FT Hub supported innovations that meet requirements of the 'readiness to scale' framework at the end of their pilot</t>
  </si>
  <si>
    <t xml:space="preserve">Readiness to scale' framework refers to an internally defined assessment framework, which will enable  that FT Hub to map their capacity and progress towards scale with a comparison between the beginning and end of pilots
</t>
  </si>
  <si>
    <t xml:space="preserve">Pillar 2 </t>
  </si>
  <si>
    <t>Readiness to Scale frameworks</t>
  </si>
  <si>
    <t>Outcome Indicator 3</t>
  </si>
  <si>
    <t xml:space="preserve">% of FT Hub pilots levarge additional funding for their innovation during or after FT Hub support
</t>
  </si>
  <si>
    <t>This indicator captures the number of implementing partners that receive external additional funding (e.g., from a private investor, a donor organisation) after their engagement with the FT Hub, to support a solution that was developed with FT Hub support. This additional funding is indicative of their progression along the journey to scale. This funding can include additional funding from other FCDO programmes, but cannot include any funding provided through the Frontier Technologies program. This funding can include grant funding, equity investments, and loans.Where possible, data will be disaggregated by sector, funding amount, type of investment, whether locally led, women led, whether solution has transformative GEDSI focus. If information regarding  exact amounts of funding is available then it is to be reported in British Pounds. Where funding flows are in US Dollars or another currency, values should be converted using an appropriate exchange rate. Per FCDO guidance, the appropriate exchange rate to apply depends on the information available. The following hierarchy should be adopted:  
Use the exchange rate for the specific transaction, converting the currency on the rate at the time the finance was committed, if formalised/known. Daily spot exchange rates are published by the Bank of England. (https://www.bankofengland.co.uk/boeapps/database/Rates.asp?Travel=NIxAZx&amp;into=GBP) Use the OECD DAC annual exchange rate. The basis of measurement in DAC statistics is the US dollar. Data reported to the OECD DAC in other currencies are converted to dollars by the Secretariat. The list of exchange rates is published annually and represents an average of the yearly exchange rates. (http://www.oecd.org/dac/stats/data.htm)</t>
  </si>
  <si>
    <t>Pillar 2 and Pillar 3</t>
  </si>
  <si>
    <t>Assumes there is a community of investors ready and willing to invest in FT Innovations, and ability to gather relevant data, including exact financial figures when possible</t>
  </si>
  <si>
    <t>Alumni Outreach - The FT Hub will conduct annual outreach activities with alumni implementing partners and consult publicly available data on platforms like Crunchbase to attain this information</t>
  </si>
  <si>
    <t>SUB-OUTCOME 2</t>
  </si>
  <si>
    <t>Outcome Indicator 4</t>
  </si>
  <si>
    <t>Key stakeholders (FCDO and external) build skills and knowledge which enable them to enact changes to support the responsible uptake of frontier technologies</t>
  </si>
  <si>
    <r>
      <rPr>
        <sz val="9"/>
        <color rgb="FF000000"/>
        <rFont val="Arial"/>
        <family val="2"/>
      </rPr>
      <t># of changes to policies, programmes, and ways of working of key stakeholders (FCDO and external), that involve adoption of frontier technologies, or</t>
    </r>
    <r>
      <rPr>
        <sz val="9"/>
        <color rgb="FFFF0000"/>
        <rFont val="Arial"/>
        <family val="2"/>
      </rPr>
      <t xml:space="preserve"> </t>
    </r>
    <r>
      <rPr>
        <sz val="9"/>
        <color rgb="FF000000"/>
        <rFont val="Arial"/>
        <family val="2"/>
      </rPr>
      <t>lead to, a more enabling environment for the exploration, development, and application of frontier technologies</t>
    </r>
  </si>
  <si>
    <t xml:space="preserve">“Changes to programmes” refers to programmes adopting or exploring the potential of frontier technologies within their activities - evidenced through information inlcuded within work products like business cases, spend allocations, programme design, work plans, budgets.
“Changes to policies” refer to the inclusion within work products like policies or strategies, provisions that support an enabling environment for the exploration and adoption of frontier technologies for impact. 
"Changes to ways of working" referes to undertaking action to create an enabling environment for technology and be illustrated with clear demonstrable shifts in behaviour or process. 
These changes must have occured after engaging with FT Hub activities (pilots, events, Futures activities etc.) or outputs (learning outputs, Technical Deep Dives, HelpDesk rapid research reports, etc.), and be evidenced
</t>
  </si>
  <si>
    <t>Primarily Pillar 1 and 3</t>
  </si>
  <si>
    <t>Assumes FT Hub is engaging FCDO staff with the power and opportunities to enact change in their work, and that innovations supported through FT can receive further support through FCDO programmes
Targets assume one change per every 2 FTTF Pillar 1 activity, with the rest from pillar 3.</t>
  </si>
  <si>
    <t xml:space="preserve"> Follow-up Surveys and consultations (Pillars 1 and 3)</t>
  </si>
  <si>
    <t>Outcome Indicator 5</t>
  </si>
  <si>
    <t>% of FCDO Staff who report improving their skills and literacy with frontier technologies</t>
  </si>
  <si>
    <t>“FCDO staff” refer to Pioneers or other FCDO staff participating in FT Hub activities.
Disaggregated by type of FCDO staff and what activity they are reached through.</t>
  </si>
  <si>
    <t>All Pillars</t>
  </si>
  <si>
    <t>Assumes Ft Hub activities is of value to partners and  enables them to build capacity in order to drive innovation forward or know to exit effectively.</t>
  </si>
  <si>
    <t xml:space="preserve">Pioneer Feedback Form (Pilots), feedback forms for Pillar 1 and 3 activities </t>
  </si>
  <si>
    <t>SUB-OUTCOME 3</t>
  </si>
  <si>
    <t>Outcome Indicator 6</t>
  </si>
  <si>
    <t>Partnerships are established with key stakeholders to support the uptake and development of frontier technologies</t>
  </si>
  <si>
    <t xml:space="preserve"># of formal and informal partnerships with stakeholders (both internal and external to FCDO) which are established and enable partners to support the responsible uptake of frontier technologies </t>
  </si>
  <si>
    <t>'Partnerships'' refers to relationships that implementing partners or FT Hub have developed with stakeholders to either directly support an FT Hub innovation, or collaborate on activities that help to create an enabling environment for innovations more generally. 
Partnerships should be evidenced by active collaboration through an exchange of resources, investment, knowledge, expertise and/or time. Partnerships can be formal or informal, but need to be evidenced. 
Where possible data will be dissagregated by partner organisation, type of partner, nature of collaboration, financial contributions. In terms of what constitutes 'supporting the responsible uptake of frontier technologies'' refers to actions such as new policies, programmes, or provisions which enable the development, exploration or adoption of frontier technologies. 
"Internal stakeholders" to FCDO could include pioneers, other FCDO staff and teams who are actively exploring frontier tech. 
''External Stakeholders'' refers to non-FCDO actors which have an active influence on innovation - such as national and local governments, multilaterals, donors or civil-society-organisations. Changes should be attributable to FT Hub activities and outputs, which directly informed these changes (without necessarily being the exclusive contributory factor)</t>
  </si>
  <si>
    <t>Assumes FT Hub is engaging stakeholders with the power and opportunities to enact change in their ecosystems.</t>
  </si>
  <si>
    <t>Partner Feedback Survey; Reporting captured within Sprint Decks, relevant MoUs or equivalent from pillars 1 and 3</t>
  </si>
  <si>
    <t>OUTPUT 1</t>
  </si>
  <si>
    <t>Output Indicator 1.1</t>
  </si>
  <si>
    <t>FCDO teams understand and better identify trends, opportunities and emerging challenges relating to technology, and implications for their work</t>
  </si>
  <si>
    <t>Number of completed scoping studies and futures explorations resulting in insights for informing FCDO policies, strategies and programmes.</t>
  </si>
  <si>
    <t xml:space="preserve">'Insights for informing FCDO policies, strategies and programmes' refers to insights that are relevant to and help FCDO better understand the implications and opportunities for technology within policy and programming. Outcome Indicator 3 captures instances where FT Hub research, evidence and insights actually informs policies and programmes. This indicator captures those instances where relevant insights have been surfaced and will carry out follow up activities where possible to track impact of that process. </t>
  </si>
  <si>
    <t>Pillar 1 (very connected to E&amp;S for potential follow up qualitative work)</t>
  </si>
  <si>
    <t>Pillar 1 activities manage to surface relevant insights and feedback can be captured on their longer term impacts</t>
  </si>
  <si>
    <t>As well as quantitative tracking of events qualitative details will be captured in google forms immediately after events and in case study follow ups. This will inform iterative learning and impact tracking</t>
  </si>
  <si>
    <t>OUTPUT 2</t>
  </si>
  <si>
    <t>Output Indicator 2.1</t>
  </si>
  <si>
    <t>Ideas are generated and chosen technology partners are effectively supported to deliver high quality explorations of new solutions mindful of intersectional identities and equity concerns</t>
  </si>
  <si>
    <t>Number of applications received from FCDO staff via Calls for Ideas</t>
  </si>
  <si>
    <t>Applications refers to any application for an FT Pilot which meets the eligibility requirements (e.g. applicant is FCDO member of staff)</t>
  </si>
  <si>
    <t>Pillar 2</t>
  </si>
  <si>
    <t>Record of applications received</t>
  </si>
  <si>
    <t>Output Indicator 2.2</t>
  </si>
  <si>
    <t>Number of innovation pilots supported to experiment with new and emerging technologies for development impact</t>
  </si>
  <si>
    <t>15 new pilots
4 new HII</t>
  </si>
  <si>
    <t>1 new pilot
4 new HII</t>
  </si>
  <si>
    <t>15 new pilots
8 new HII</t>
  </si>
  <si>
    <t>New innovation pilots refers to FT pilots which start work and complete at least 1 sprint - noting that pilots may 'exit' if evidence suggests that it is not worth continuing with the innovation. 
As well as supporting new innovative ideas, the FT Hub will build upon its experience in 2024 and 2025 with the design and management of the Follow-on Fund and our ‘Big Bets’ methodology to offer High Impact Strategic Investments</t>
  </si>
  <si>
    <t xml:space="preserve">In FY 25/26 8 new pilots will be supported through the Call 10 process, 1 will be supported through the country immersion, 3 will receive funding under the Mis/Dis portfolio, and 3 through the adaptation portfolio. Also in FY25/26 4 alumni pilots will receive follow on funding. 
In FY26/27 1 new pilot will be supported through country immersion workstream and 4 high performing pilots chosen from across all the portfolios will receive follow on funding. </t>
  </si>
  <si>
    <t>Contracts awarded and completed Sprint decks</t>
  </si>
  <si>
    <t>Output Indicator 2.3</t>
  </si>
  <si>
    <t>% of new pilots which effectively explore GEDSI risks and opportunities</t>
  </si>
  <si>
    <t>Effectively exporing GEDSI risks and opportunities means that:
- Pilots complete an R&amp;I  risks / opportunities assessment, which will identify equality considerations for their solution - including how  a potential solution could exacerbate or help to tackle inequities, and identify key risks and mitigations
- conduct a GEDSI analysis using the relevant gender and disability awareness tools to identify their current position and set relevant GEDSI targets to be tracked during Sprint reviews</t>
  </si>
  <si>
    <t>completed gender, disability, and R&amp;I  matrix assessment and relevant risk profile</t>
  </si>
  <si>
    <t>Output Indicator 2.4</t>
  </si>
  <si>
    <t>% of pilots which are locally implemented</t>
  </si>
  <si>
    <t>No target set</t>
  </si>
  <si>
    <t>TBC</t>
  </si>
  <si>
    <t xml:space="preserve">Locally implemented refers to organisation having a team leading the work, who are based in the context in which the proposed solution is intended to be scaled and used. This indicator is reflective of FCDO's desire for a diversified portfolio. </t>
  </si>
  <si>
    <t>Pilot tracker and contracting information</t>
  </si>
  <si>
    <t>60% (18/30)</t>
  </si>
  <si>
    <t>OUTPUT 3</t>
  </si>
  <si>
    <t>Output Indicator 3.1</t>
  </si>
  <si>
    <t>FCDO staff have explored the adoption of tech/AI and have a better understanding of how to apply this to their work</t>
  </si>
  <si>
    <t xml:space="preserve"># of AI opportunity scans/technical reports that outline how FCDO staff can apply AI/tech in their programming/policy work </t>
  </si>
  <si>
    <r>
      <rPr>
        <b/>
        <sz val="9"/>
        <color rgb="FF000000"/>
        <rFont val="Arial"/>
        <family val="2"/>
      </rPr>
      <t>AI Opportunity Scans/Technical Reports</t>
    </r>
    <r>
      <rPr>
        <sz val="9"/>
        <color rgb="FF000000"/>
        <rFont val="Arial"/>
        <family val="2"/>
      </rPr>
      <t xml:space="preserve">: 
</t>
    </r>
    <r>
      <rPr>
        <b/>
        <sz val="9"/>
        <color rgb="FF000000"/>
        <rFont val="Arial"/>
        <family val="2"/>
      </rPr>
      <t>Deep dive</t>
    </r>
    <r>
      <rPr>
        <sz val="9"/>
        <color rgb="FF000000"/>
        <rFont val="Arial"/>
        <family val="2"/>
      </rPr>
      <t xml:space="preserve">: A 10+ page technical report which clearly defines the problem which tech/AI could help to solve, provides an overview of the limitations of existing available solutions and details what a potential soltion/technical approach could look like. The report should also provide a series of actionable recommendations for FCDO teams to support the uptake of tech/AI in their work/programme.
</t>
    </r>
    <r>
      <rPr>
        <b/>
        <sz val="9"/>
        <color rgb="FF000000"/>
        <rFont val="Arial"/>
        <family val="2"/>
      </rPr>
      <t>Shallow dive</t>
    </r>
    <r>
      <rPr>
        <sz val="9"/>
        <color rgb="FF000000"/>
        <rFont val="Arial"/>
        <family val="2"/>
      </rPr>
      <t xml:space="preserve">: An initial scoping with an FCDO team of the problem/solution space and preliminary data mapping. 
</t>
    </r>
  </si>
  <si>
    <t>Pillar 3</t>
  </si>
  <si>
    <r>
      <rPr>
        <b/>
        <sz val="9"/>
        <color rgb="FF000000"/>
        <rFont val="Arial"/>
        <family val="2"/>
      </rPr>
      <t xml:space="preserve">FY25/26
</t>
    </r>
    <r>
      <rPr>
        <sz val="9"/>
        <color rgb="FF000000"/>
        <rFont val="Arial"/>
        <family val="2"/>
      </rPr>
      <t xml:space="preserve">1. </t>
    </r>
    <r>
      <rPr>
        <b/>
        <sz val="9"/>
        <color rgb="FF000000"/>
        <rFont val="Arial"/>
        <family val="2"/>
      </rPr>
      <t>Deep dive</t>
    </r>
    <r>
      <rPr>
        <sz val="9"/>
        <color rgb="FF000000"/>
        <rFont val="Arial"/>
        <family val="2"/>
      </rPr>
      <t xml:space="preserve">: AI Opportunity Scan for FCDO Somalia
2. </t>
    </r>
    <r>
      <rPr>
        <b/>
        <sz val="9"/>
        <color rgb="FF000000"/>
        <rFont val="Arial"/>
        <family val="2"/>
      </rPr>
      <t>Deep dive</t>
    </r>
    <r>
      <rPr>
        <sz val="9"/>
        <color rgb="FF000000"/>
        <rFont val="Arial"/>
        <family val="2"/>
      </rPr>
      <t xml:space="preserve">: Helpdesk request from FCDO Humanitarian Policy and Partnerships Department
3. </t>
    </r>
    <r>
      <rPr>
        <b/>
        <sz val="9"/>
        <color rgb="FF000000"/>
        <rFont val="Arial"/>
        <family val="2"/>
      </rPr>
      <t>Deep dive</t>
    </r>
    <r>
      <rPr>
        <sz val="9"/>
        <color rgb="FF000000"/>
        <rFont val="Arial"/>
        <family val="2"/>
      </rPr>
      <t xml:space="preserve">: EvalExplorer technical report with FCDO evaluation team
4. </t>
    </r>
    <r>
      <rPr>
        <b/>
        <sz val="9"/>
        <color rgb="FF000000"/>
        <rFont val="Arial"/>
        <family val="2"/>
      </rPr>
      <t>Shallow dive</t>
    </r>
    <r>
      <rPr>
        <sz val="9"/>
        <color rgb="FF000000"/>
        <rFont val="Arial"/>
        <family val="2"/>
      </rPr>
      <t xml:space="preserve">: Growth and Investments Partnership team
5. </t>
    </r>
    <r>
      <rPr>
        <b/>
        <sz val="9"/>
        <color rgb="FF000000"/>
        <rFont val="Arial"/>
        <family val="2"/>
      </rPr>
      <t>Shallow dive</t>
    </r>
    <r>
      <rPr>
        <sz val="9"/>
        <color rgb="FF000000"/>
        <rFont val="Arial"/>
        <family val="2"/>
      </rPr>
      <t xml:space="preserve">: Transport Global Intelligence System with FCDO RIDE programme
</t>
    </r>
    <r>
      <rPr>
        <b/>
        <sz val="9"/>
        <color rgb="FF000000"/>
        <rFont val="Arial"/>
        <family val="2"/>
      </rPr>
      <t xml:space="preserve">FY26/27 
</t>
    </r>
    <r>
      <rPr>
        <sz val="9"/>
        <color rgb="FF000000"/>
        <rFont val="Arial"/>
        <family val="2"/>
      </rPr>
      <t xml:space="preserve">1. </t>
    </r>
    <r>
      <rPr>
        <b/>
        <sz val="9"/>
        <color rgb="FF000000"/>
        <rFont val="Arial"/>
        <family val="2"/>
      </rPr>
      <t>Deep dive</t>
    </r>
    <r>
      <rPr>
        <sz val="9"/>
        <color rgb="FF000000"/>
        <rFont val="Arial"/>
        <family val="2"/>
      </rPr>
      <t xml:space="preserve">
2. </t>
    </r>
    <r>
      <rPr>
        <b/>
        <sz val="9"/>
        <color rgb="FF000000"/>
        <rFont val="Arial"/>
        <family val="2"/>
      </rPr>
      <t>Deep dive</t>
    </r>
    <r>
      <rPr>
        <sz val="9"/>
        <color rgb="FF000000"/>
        <rFont val="Arial"/>
        <family val="2"/>
      </rPr>
      <t xml:space="preserve">
3. </t>
    </r>
    <r>
      <rPr>
        <b/>
        <sz val="9"/>
        <color rgb="FF000000"/>
        <rFont val="Arial"/>
        <family val="2"/>
      </rPr>
      <t>Deep dive</t>
    </r>
    <r>
      <rPr>
        <sz val="9"/>
        <color rgb="FF000000"/>
        <rFont val="Arial"/>
        <family val="2"/>
      </rPr>
      <t xml:space="preserve">
4. </t>
    </r>
    <r>
      <rPr>
        <b/>
        <sz val="9"/>
        <color rgb="FF000000"/>
        <rFont val="Arial"/>
        <family val="2"/>
      </rPr>
      <t>Deep dive</t>
    </r>
    <r>
      <rPr>
        <sz val="9"/>
        <color rgb="FF000000"/>
        <rFont val="Arial"/>
        <family val="2"/>
      </rPr>
      <t xml:space="preserve">
5. </t>
    </r>
    <r>
      <rPr>
        <b/>
        <sz val="9"/>
        <color rgb="FF000000"/>
        <rFont val="Arial"/>
        <family val="2"/>
      </rPr>
      <t>Shallow dive</t>
    </r>
    <r>
      <rPr>
        <sz val="9"/>
        <color rgb="FF000000"/>
        <rFont val="Arial"/>
        <family val="2"/>
      </rPr>
      <t xml:space="preserve">:  
6. </t>
    </r>
    <r>
      <rPr>
        <b/>
        <sz val="9"/>
        <color rgb="FF000000"/>
        <rFont val="Arial"/>
        <family val="2"/>
      </rPr>
      <t>Shallow dive</t>
    </r>
    <r>
      <rPr>
        <sz val="9"/>
        <color rgb="FF000000"/>
        <rFont val="Arial"/>
        <family val="2"/>
      </rPr>
      <t xml:space="preserve">: 
</t>
    </r>
  </si>
  <si>
    <t xml:space="preserve">Workstream Records (outputs will likely not be publicly shared due to internal nature of the requests). </t>
  </si>
  <si>
    <t>Output Indicator 3.2</t>
  </si>
  <si>
    <t># of FCDO teams that take part in a tech/AI adoption journey and explore how to action the recommendations outlined in the tech/AI opportunity scan and adopt the use of tech/AI in their work/programme</t>
  </si>
  <si>
    <r>
      <rPr>
        <b/>
        <sz val="9"/>
        <color rgb="FF000000"/>
        <rFont val="Arial"/>
        <family val="2"/>
      </rPr>
      <t>A tech/AI adoption journey</t>
    </r>
    <r>
      <rPr>
        <sz val="9"/>
        <color rgb="FF000000"/>
        <rFont val="Arial"/>
        <family val="2"/>
      </rPr>
      <t>: An in-depth engagement over a period of 4-6 months that aims to support FCDO teams to action the recommendations provided by the Frontier Tech Hub and meaningfully adopt the use of tech/AI through hands-on workshops and experimentation with tools/workflows</t>
    </r>
  </si>
  <si>
    <r>
      <t xml:space="preserve">FY25/26
</t>
    </r>
    <r>
      <rPr>
        <sz val="9"/>
        <color rgb="FF000000"/>
        <rFont val="Arial"/>
        <family val="2"/>
      </rPr>
      <t xml:space="preserve">None planned as intention is that the Tech Adoption Journey follows after the design of an AI Opportunity Scan or Technical Scoping Report.
</t>
    </r>
    <r>
      <rPr>
        <b/>
        <sz val="9"/>
        <color rgb="FF000000"/>
        <rFont val="Arial"/>
        <family val="2"/>
      </rPr>
      <t>FY26/27 
1. AI Adoption Journey
2. AI Adoption Journey
3. AI Adoption Journey</t>
    </r>
  </si>
  <si>
    <t>Not completed any adoption journeys yet; see AR narrative section for details</t>
  </si>
  <si>
    <t>Output Indicator 3.3</t>
  </si>
  <si>
    <t># of new AI powered tools/prototypes/workflows developed and/or enhanced to support FCDO staff, FCDO implementing partners or broader international development ecosystem actors with their work</t>
  </si>
  <si>
    <r>
      <rPr>
        <sz val="9"/>
        <color rgb="FF000000"/>
        <rFont val="Arial"/>
        <family val="2"/>
      </rPr>
      <t xml:space="preserve">
</t>
    </r>
    <r>
      <rPr>
        <b/>
        <sz val="9"/>
        <color rgb="FF000000"/>
        <rFont val="Arial"/>
        <family val="2"/>
      </rPr>
      <t>An AI-powered tool/module</t>
    </r>
    <r>
      <rPr>
        <sz val="9"/>
        <color rgb="FF000000"/>
        <rFont val="Arial"/>
        <family val="2"/>
      </rPr>
      <t xml:space="preserve">: A fully developed AI application designed to solve a defined problem. It is intended for ongoing use and made accessible to a wide audience. It typically costs more than £20,000 to build.
</t>
    </r>
    <r>
      <rPr>
        <b/>
        <sz val="9"/>
        <color rgb="FF000000"/>
        <rFont val="Arial"/>
        <family val="2"/>
      </rPr>
      <t>An AI prototype</t>
    </r>
    <r>
      <rPr>
        <sz val="9"/>
        <color rgb="FF000000"/>
        <rFont val="Arial"/>
        <family val="2"/>
      </rPr>
      <t xml:space="preserve">: An early, exploratory or experimental version of an AI system used to test or demonstrate concepts for a specific use case. It may be a mock‑up or proof of concept to show the art of the possible and will only be shared with a small group of testers. It typically costs less than £5,000 to build.
</t>
    </r>
    <r>
      <rPr>
        <b/>
        <sz val="9"/>
        <color rgb="FF000000"/>
        <rFont val="Arial"/>
        <family val="2"/>
      </rPr>
      <t>An AI workflow or personna</t>
    </r>
    <r>
      <rPr>
        <sz val="9"/>
        <color rgb="FF000000"/>
        <rFont val="Arial"/>
        <family val="2"/>
      </rPr>
      <t>: A structured sequence of steps through which data and tasks move to produce an AI-driven output or a tailored personna that gives an AI system a specific role, style or set of behaviours to suit a particular task.</t>
    </r>
  </si>
  <si>
    <r>
      <rPr>
        <b/>
        <sz val="9"/>
        <color rgb="FF000000"/>
        <rFont val="Arial"/>
        <family val="2"/>
      </rPr>
      <t xml:space="preserve">Targets not set against AI workflows/personnas only prototypes or tools/modules
FY25/26
</t>
    </r>
    <r>
      <rPr>
        <sz val="9"/>
        <color rgb="FF000000"/>
        <rFont val="Arial"/>
        <family val="2"/>
      </rPr>
      <t xml:space="preserve">1. </t>
    </r>
    <r>
      <rPr>
        <b/>
        <sz val="9"/>
        <color rgb="FF000000"/>
        <rFont val="Arial"/>
        <family val="2"/>
      </rPr>
      <t xml:space="preserve">AI tool/module: </t>
    </r>
    <r>
      <rPr>
        <sz val="9"/>
        <color rgb="FF000000"/>
        <rFont val="Arial"/>
        <family val="2"/>
      </rPr>
      <t xml:space="preserve">EvalExplorer
2. </t>
    </r>
    <r>
      <rPr>
        <b/>
        <sz val="9"/>
        <color rgb="FF000000"/>
        <rFont val="Arial"/>
        <family val="2"/>
      </rPr>
      <t xml:space="preserve">AI prototype: </t>
    </r>
    <r>
      <rPr>
        <sz val="9"/>
        <color rgb="FF000000"/>
        <rFont val="Arial"/>
        <family val="2"/>
      </rPr>
      <t xml:space="preserve">A rapid proof of concept for UN Partner Performance
</t>
    </r>
    <r>
      <rPr>
        <b/>
        <sz val="9"/>
        <color rgb="FF000000"/>
        <rFont val="Arial"/>
        <family val="2"/>
      </rPr>
      <t xml:space="preserve">FY26/27 
</t>
    </r>
    <r>
      <rPr>
        <sz val="9"/>
        <color rgb="FF000000"/>
        <rFont val="Arial"/>
        <family val="2"/>
      </rPr>
      <t xml:space="preserve">1. </t>
    </r>
    <r>
      <rPr>
        <b/>
        <sz val="9"/>
        <color rgb="FF000000"/>
        <rFont val="Arial"/>
        <family val="2"/>
      </rPr>
      <t>DUNE Module 1</t>
    </r>
    <r>
      <rPr>
        <sz val="9"/>
        <color rgb="FF000000"/>
        <rFont val="Arial"/>
        <family val="2"/>
      </rPr>
      <t xml:space="preserve"> </t>
    </r>
    <r>
      <rPr>
        <b/>
        <sz val="9"/>
        <color rgb="FF000000"/>
        <rFont val="Arial"/>
        <family val="2"/>
      </rPr>
      <t>Non-ODA</t>
    </r>
    <r>
      <rPr>
        <sz val="9"/>
        <color rgb="FF000000"/>
        <rFont val="Arial"/>
        <family val="2"/>
      </rPr>
      <t xml:space="preserve">
2. </t>
    </r>
    <r>
      <rPr>
        <b/>
        <sz val="9"/>
        <color rgb="FF000000"/>
        <rFont val="Arial"/>
        <family val="2"/>
      </rPr>
      <t>DUNE Module 2</t>
    </r>
    <r>
      <rPr>
        <sz val="9"/>
        <color rgb="FF000000"/>
        <rFont val="Arial"/>
        <family val="2"/>
      </rPr>
      <t xml:space="preserve"> </t>
    </r>
    <r>
      <rPr>
        <b/>
        <sz val="9"/>
        <color rgb="FF000000"/>
        <rFont val="Arial"/>
        <family val="2"/>
      </rPr>
      <t>Non-ODA</t>
    </r>
    <r>
      <rPr>
        <sz val="9"/>
        <color rgb="FF000000"/>
        <rFont val="Arial"/>
        <family val="2"/>
      </rPr>
      <t xml:space="preserve">
Ongoing maintenance of DUNE Non-ODA 
3. </t>
    </r>
    <r>
      <rPr>
        <b/>
        <sz val="9"/>
        <color rgb="FF000000"/>
        <rFont val="Arial"/>
        <family val="2"/>
      </rPr>
      <t>OaSiS module 1</t>
    </r>
    <r>
      <rPr>
        <sz val="9"/>
        <color rgb="FF000000"/>
        <rFont val="Arial"/>
        <family val="2"/>
      </rPr>
      <t xml:space="preserve">
4. </t>
    </r>
    <r>
      <rPr>
        <b/>
        <sz val="9"/>
        <color rgb="FF000000"/>
        <rFont val="Arial"/>
        <family val="2"/>
      </rPr>
      <t>OaSiS module 2</t>
    </r>
    <r>
      <rPr>
        <sz val="9"/>
        <color rgb="FF000000"/>
        <rFont val="Arial"/>
        <family val="2"/>
      </rPr>
      <t xml:space="preserve"> 
5. </t>
    </r>
    <r>
      <rPr>
        <b/>
        <sz val="9"/>
        <color rgb="FF000000"/>
        <rFont val="Arial"/>
        <family val="2"/>
      </rPr>
      <t>OaSiS module 3</t>
    </r>
    <r>
      <rPr>
        <sz val="9"/>
        <color rgb="FF000000"/>
        <rFont val="Arial"/>
        <family val="2"/>
      </rPr>
      <t xml:space="preserve">
6. </t>
    </r>
    <r>
      <rPr>
        <b/>
        <sz val="9"/>
        <color rgb="FF000000"/>
        <rFont val="Arial"/>
        <family val="2"/>
      </rPr>
      <t>AI prototype 1</t>
    </r>
    <r>
      <rPr>
        <sz val="9"/>
        <color rgb="FF000000"/>
        <rFont val="Arial"/>
        <family val="2"/>
      </rPr>
      <t xml:space="preserve">
7. </t>
    </r>
    <r>
      <rPr>
        <b/>
        <sz val="9"/>
        <color rgb="FF000000"/>
        <rFont val="Arial"/>
        <family val="2"/>
      </rPr>
      <t>AI prototype 2</t>
    </r>
  </si>
  <si>
    <t>Workstream Records</t>
  </si>
  <si>
    <t>OUTPUT 4</t>
  </si>
  <si>
    <t>Output Indicator 4.1</t>
  </si>
  <si>
    <t>FT Hub produce relevant learning outputs on suitability and value of frontier tech in context, which is shared with key audiences with an aim of supporting decision making on adoption of frontier technologies</t>
  </si>
  <si>
    <t># learning outputs produced through Futures activities</t>
  </si>
  <si>
    <t xml:space="preserve">Learning outputs include e.g. reports, blog posts, website pages, tailored briefings, or multimedia learning outputs  which act as a compass for FCDO to prioritise technology investments and better anticipate and respond to future trends. These should emerge during or following a scoping study or futures exploration. </t>
  </si>
  <si>
    <t>Pillar 1</t>
  </si>
  <si>
    <t xml:space="preserve">FCDO Intranet, Frontier Tech Hub website and social media, record of materials shared directy with FCDO </t>
  </si>
  <si>
    <t>Output Indicator 4.2</t>
  </si>
  <si>
    <t>% of pilots which produce high-quality learning outputs capturing learning and evidence from pilots</t>
  </si>
  <si>
    <t xml:space="preserve"> 'High Quality Learning'' refers to outputs which provide clear information on learning questions explored across the pilots, including sprint learning. These are captured first in the Pilot Decks and Milestone Reports produced by partners, and should be clear and transparent about the nature of the work that was undertaken, the findings, and the limitations. Additional outputs can include other different formats (Pilot Reports, Blog Posts, Journal Articles).
Note that evidence can be both evidence on 'what works' and 'what doesn't' - this includes instances where pilot evidence indicated that the solution was unlikely to scale for impact.</t>
  </si>
  <si>
    <t>Pilot decks and milestone reports</t>
  </si>
  <si>
    <t>Output Indicator 4.3</t>
  </si>
  <si>
    <t>% of implementing partners share pilot learning with wider ecosystem actors, including prospective investors</t>
  </si>
  <si>
    <t>Learnings not anticipated to be ready</t>
  </si>
  <si>
    <t xml:space="preserve">This indicator captures instances where pilots actively share learning and evidence with key actors who may have an ability to influence longer term scaling and adoption of the solution - for example through meeting with these actors and presenting their findings. </t>
  </si>
  <si>
    <t>Sprint Deck reporting</t>
  </si>
  <si>
    <t>OUTPUT 5</t>
  </si>
  <si>
    <t>Output Indicator 5.1</t>
  </si>
  <si>
    <t>Cross-portfolio learning is facilitated, captured and shared within FCDO and with wider audiences</t>
  </si>
  <si>
    <t># of cross-portfolio learning outputs developed and shared with FCDO network and more widely</t>
  </si>
  <si>
    <t>Cross-portfolio outputs are those which share common or contrasting learning and insight from more than one pilot or activity.</t>
  </si>
  <si>
    <t>Assumes FT Hub knows what types of evidence and learning outputs are engaging and relevant for FCDO and other stakeholders.
FCDO and wider stakeholders gain new insights from reading our outputs that they can apply in their own work.</t>
  </si>
  <si>
    <t>Output Indicator 5.2</t>
  </si>
  <si>
    <t># of unique visitors to FT website where evidence and learning outputs are housed</t>
  </si>
  <si>
    <t>Visitors to the website refers to number of unique visitors.</t>
  </si>
  <si>
    <t>Assumes FT Hub knows what types of evidence and learning outputs are engaging and relevant for FCDO and other stakeholders.</t>
  </si>
  <si>
    <t>Website data</t>
  </si>
  <si>
    <t>Output Indicator 5.3</t>
  </si>
  <si>
    <t>Avg. (a) open- and (b) click-through rate of FT Newsletter</t>
  </si>
  <si>
    <t>50% / 3%</t>
  </si>
  <si>
    <t xml:space="preserve">"Click-through rate" refers to a measure demonstrating when someone who has received the newsletter clicks a link to access the evidence and learning contained therein. </t>
  </si>
  <si>
    <t>46.9% / 6.6%</t>
  </si>
  <si>
    <t>Output Indicator 5.4</t>
  </si>
  <si>
    <t xml:space="preserve">Number of events held or attended by FT Hub to share learning from the FT Hub work </t>
  </si>
  <si>
    <t>Events' refers to events where FT Hub actively shares learning to other actors and stakeholders involved in supporting and scaling innovations. This includes sharing of evidence and learning within FCDO, and with wider audiences who have an influence over scaling innovations (e.g. donors, governments), and can include activities like user testing of new tools. 
Dissagregated by event type
Dissagregated by whether event is 'internal' or 'external'</t>
  </si>
  <si>
    <t>Output Indicator 5.5</t>
  </si>
  <si>
    <t># of FCDO staff attending FT Hub events</t>
  </si>
  <si>
    <t>Here we count the number of FCDO staff attending FT Hub events - by calculating cummulative total of attendees across all events. We do not count the number of unique FCDO staff attending events, as it may not be feasilbe or proportionate to capture personal data, at large events, in order to monitor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</si>
</sst>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9"/>
      <color rgb="FF000000"/>
      <name val="Arial"/>
      <family val="2"/>
    </font>
    <font>
      <sz val="9"/>
      <color rgb="FF000000"/>
      <name val="Arial"/>
      <family val="2"/>
    </font>
    <font>
      <sz val="9"/>
      <color rgb="FFFF0000"/>
      <name val="Arial"/>
      <family val="2"/>
    </font>
    <font>
      <sz val="11"/>
      <color rgb="FF000000"/>
      <name val="Calibri"/>
      <family val="2"/>
      <scheme val="minor"/>
    </font>
    <font>
      <u/>
      <sz val="9"/>
      <color rgb="FF000000"/>
      <name val="Arial"/>
      <family val="2"/>
    </font>
    <font>
      <sz val="9"/>
      <color theme="1"/>
      <name val="Arial"/>
      <family val="2"/>
    </font>
    <font>
      <sz val="8"/>
      <name val="Calibri"/>
      <family val="2"/>
      <scheme val="minor"/>
    </font>
    <font>
      <b/>
      <sz val="10"/>
      <color rgb="FF000000"/>
      <name val="Arial"/>
      <family val="2"/>
    </font>
    <font>
      <sz val="9"/>
      <color rgb="FF333333"/>
      <name val="Arial"/>
      <family val="2"/>
    </font>
    <font>
      <sz val="10"/>
      <name val="Arial"/>
      <family val="2"/>
    </font>
    <font>
      <i/>
      <sz val="9"/>
      <color rgb="FF000000"/>
      <name val="Arial"/>
      <family val="2"/>
    </font>
  </fonts>
  <fills count="20">
    <fill>
      <patternFill patternType="none"/>
    </fill>
    <fill>
      <patternFill patternType="gray125"/>
    </fill>
    <fill>
      <patternFill patternType="solid">
        <fgColor rgb="FFDDD9C4"/>
        <bgColor rgb="FF000000"/>
      </patternFill>
    </fill>
    <fill>
      <patternFill patternType="solid">
        <fgColor rgb="FF0073E6"/>
        <bgColor rgb="FF000000"/>
      </patternFill>
    </fill>
    <fill>
      <patternFill patternType="solid">
        <fgColor rgb="FF2994FF"/>
        <bgColor rgb="FF000000"/>
      </patternFill>
    </fill>
    <fill>
      <patternFill patternType="solid">
        <fgColor rgb="FF69B4FF"/>
        <bgColor rgb="FF000000"/>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C99"/>
        <bgColor indexed="64"/>
      </patternFill>
    </fill>
    <fill>
      <patternFill patternType="solid">
        <fgColor rgb="FFA7F090"/>
        <bgColor indexed="64"/>
      </patternFill>
    </fill>
    <fill>
      <patternFill patternType="solid">
        <fgColor rgb="FFD9ECFF"/>
        <bgColor rgb="FF000000"/>
      </patternFill>
    </fill>
    <fill>
      <patternFill patternType="solid">
        <fgColor rgb="FFDDD9C4"/>
        <bgColor indexed="64"/>
      </patternFill>
    </fill>
    <fill>
      <patternFill patternType="solid">
        <fgColor rgb="FFCCFFCC"/>
        <bgColor rgb="FF000000"/>
      </patternFill>
    </fill>
    <fill>
      <patternFill patternType="solid">
        <fgColor theme="0"/>
        <bgColor indexed="64"/>
      </patternFill>
    </fill>
    <fill>
      <patternFill patternType="solid">
        <fgColor rgb="FFFFFF99"/>
        <bgColor rgb="FF000000"/>
      </patternFill>
    </fill>
    <fill>
      <patternFill patternType="solid">
        <fgColor rgb="FFFFCC99"/>
        <bgColor rgb="FF000000"/>
      </patternFill>
    </fill>
    <fill>
      <patternFill patternType="solid">
        <fgColor rgb="FFA7F090"/>
        <bgColor rgb="FF000000"/>
      </patternFill>
    </fill>
    <fill>
      <patternFill patternType="solid">
        <fgColor rgb="FFCCFFFF"/>
        <bgColor rgb="FF000000"/>
      </patternFill>
    </fill>
    <fill>
      <patternFill patternType="solid">
        <fgColor rgb="FFFFFF00"/>
        <bgColor indexed="64"/>
      </patternFill>
    </fill>
  </fills>
  <borders count="114">
    <border>
      <left/>
      <right/>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rgb="FF000000"/>
      </left>
      <right/>
      <top/>
      <bottom/>
      <diagonal/>
    </border>
    <border>
      <left style="medium">
        <color indexed="64"/>
      </left>
      <right style="medium">
        <color rgb="FF000000"/>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indexed="64"/>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indexed="64"/>
      </right>
      <top/>
      <bottom style="medium">
        <color rgb="FF000000"/>
      </bottom>
      <diagonal/>
    </border>
    <border>
      <left style="medium">
        <color rgb="FF000000"/>
      </left>
      <right/>
      <top/>
      <bottom style="medium">
        <color rgb="FF000000"/>
      </bottom>
      <diagonal/>
    </border>
    <border>
      <left/>
      <right style="thin">
        <color rgb="FF000000"/>
      </right>
      <top style="thin">
        <color rgb="FF000000"/>
      </top>
      <bottom/>
      <diagonal/>
    </border>
    <border>
      <left/>
      <right style="medium">
        <color indexed="64"/>
      </right>
      <top/>
      <bottom/>
      <diagonal/>
    </border>
    <border>
      <left style="medium">
        <color indexed="64"/>
      </left>
      <right/>
      <top style="medium">
        <color indexed="64"/>
      </top>
      <bottom/>
      <diagonal/>
    </border>
    <border>
      <left/>
      <right/>
      <top style="medium">
        <color rgb="FF000000"/>
      </top>
      <bottom/>
      <diagonal/>
    </border>
    <border>
      <left/>
      <right/>
      <top/>
      <bottom style="thin">
        <color indexed="64"/>
      </bottom>
      <diagonal/>
    </border>
    <border>
      <left style="thin">
        <color rgb="FF000000"/>
      </left>
      <right style="thin">
        <color rgb="FF000000"/>
      </right>
      <top/>
      <bottom/>
      <diagonal/>
    </border>
    <border>
      <left style="medium">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indexed="64"/>
      </right>
      <top/>
      <bottom/>
      <diagonal/>
    </border>
    <border>
      <left style="medium">
        <color indexed="64"/>
      </left>
      <right style="medium">
        <color indexed="64"/>
      </right>
      <top style="medium">
        <color rgb="FF000000"/>
      </top>
      <bottom/>
      <diagonal/>
    </border>
    <border>
      <left/>
      <right style="medium">
        <color rgb="FF000000"/>
      </right>
      <top style="medium">
        <color rgb="FF000000"/>
      </top>
      <bottom/>
      <diagonal/>
    </border>
    <border>
      <left/>
      <right style="medium">
        <color indexed="64"/>
      </right>
      <top style="medium">
        <color rgb="FF000000"/>
      </top>
      <bottom/>
      <diagonal/>
    </border>
    <border>
      <left style="medium">
        <color rgb="FF000000"/>
      </left>
      <right/>
      <top style="medium">
        <color rgb="FF000000"/>
      </top>
      <bottom style="medium">
        <color rgb="FF000000"/>
      </bottom>
      <diagonal/>
    </border>
    <border>
      <left style="medium">
        <color indexed="64"/>
      </left>
      <right style="medium">
        <color indexed="64"/>
      </right>
      <top/>
      <bottom style="medium">
        <color rgb="FF000000"/>
      </bottom>
      <diagonal/>
    </border>
    <border>
      <left style="thin">
        <color indexed="64"/>
      </left>
      <right/>
      <top/>
      <bottom/>
      <diagonal/>
    </border>
    <border>
      <left style="thin">
        <color rgb="FF000000"/>
      </left>
      <right/>
      <top style="medium">
        <color rgb="FF000000"/>
      </top>
      <bottom/>
      <diagonal/>
    </border>
    <border>
      <left style="medium">
        <color indexed="64"/>
      </left>
      <right/>
      <top/>
      <bottom style="medium">
        <color rgb="FF000000"/>
      </bottom>
      <diagonal/>
    </border>
    <border>
      <left style="thin">
        <color indexed="64"/>
      </left>
      <right/>
      <top/>
      <bottom style="medium">
        <color indexed="64"/>
      </bottom>
      <diagonal/>
    </border>
    <border>
      <left style="thin">
        <color indexed="64"/>
      </left>
      <right/>
      <top style="medium">
        <color indexed="64"/>
      </top>
      <bottom/>
      <diagonal/>
    </border>
    <border>
      <left style="thin">
        <color rgb="FF000000"/>
      </left>
      <right style="thin">
        <color rgb="FF000000"/>
      </right>
      <top style="medium">
        <color rgb="FF000000"/>
      </top>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rgb="FF000000"/>
      </right>
      <top style="medium">
        <color rgb="FF000000"/>
      </top>
      <bottom/>
      <diagonal/>
    </border>
    <border>
      <left style="thin">
        <color indexed="64"/>
      </left>
      <right style="thin">
        <color rgb="FF000000"/>
      </right>
      <top/>
      <bottom style="medium">
        <color rgb="FF000000"/>
      </bottom>
      <diagonal/>
    </border>
    <border>
      <left style="thin">
        <color indexed="64"/>
      </left>
      <right style="thin">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rgb="FF000000"/>
      </right>
      <top/>
      <bottom/>
      <diagonal/>
    </border>
    <border>
      <left/>
      <right style="medium">
        <color indexed="64"/>
      </right>
      <top style="medium">
        <color rgb="FF000000"/>
      </top>
      <bottom style="medium">
        <color rgb="FF000000"/>
      </bottom>
      <diagonal/>
    </border>
    <border>
      <left/>
      <right/>
      <top style="medium">
        <color indexed="64"/>
      </top>
      <bottom/>
      <diagonal/>
    </border>
    <border>
      <left style="thin">
        <color rgb="FF000000"/>
      </left>
      <right style="medium">
        <color rgb="FF000000"/>
      </right>
      <top style="medium">
        <color rgb="FF000000"/>
      </top>
      <bottom style="thin">
        <color rgb="FF000000"/>
      </bottom>
      <diagonal/>
    </border>
    <border>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rgb="FF000000"/>
      </right>
      <top/>
      <bottom style="medium">
        <color indexed="64"/>
      </bottom>
      <diagonal/>
    </border>
    <border>
      <left style="thin">
        <color rgb="FF000000"/>
      </left>
      <right style="thin">
        <color indexed="64"/>
      </right>
      <top style="medium">
        <color indexed="64"/>
      </top>
      <bottom/>
      <diagonal/>
    </border>
    <border>
      <left style="medium">
        <color rgb="FF000000"/>
      </left>
      <right style="medium">
        <color rgb="FF000000"/>
      </right>
      <top/>
      <bottom style="medium">
        <color indexed="64"/>
      </bottom>
      <diagonal/>
    </border>
    <border>
      <left style="thin">
        <color rgb="FF000000"/>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rgb="FF000000"/>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style="thin">
        <color indexed="64"/>
      </right>
      <top/>
      <bottom style="thin">
        <color indexed="64"/>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medium">
        <color rgb="FF000000"/>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indexed="64"/>
      </right>
      <top style="medium">
        <color rgb="FF000000"/>
      </top>
      <bottom style="medium">
        <color rgb="FF000000"/>
      </bottom>
      <diagonal/>
    </border>
    <border>
      <left/>
      <right/>
      <top style="thin">
        <color indexed="64"/>
      </top>
      <bottom style="thin">
        <color indexed="64"/>
      </bottom>
      <diagonal/>
    </border>
    <border>
      <left style="thin">
        <color indexed="64"/>
      </left>
      <right style="medium">
        <color indexed="64"/>
      </right>
      <top style="medium">
        <color rgb="FF000000"/>
      </top>
      <bottom/>
      <diagonal/>
    </border>
    <border>
      <left style="medium">
        <color indexed="64"/>
      </left>
      <right style="medium">
        <color rgb="FF000000"/>
      </right>
      <top/>
      <bottom style="medium">
        <color indexed="64"/>
      </bottom>
      <diagonal/>
    </border>
    <border>
      <left/>
      <right style="thin">
        <color rgb="FF000000"/>
      </right>
      <top style="thin">
        <color rgb="FF000000"/>
      </top>
      <bottom style="medium">
        <color indexed="64"/>
      </bottom>
      <diagonal/>
    </border>
    <border>
      <left style="medium">
        <color rgb="FF000000"/>
      </left>
      <right/>
      <top style="medium">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3">
    <xf numFmtId="0" fontId="0" fillId="0" borderId="0"/>
    <xf numFmtId="0" fontId="1" fillId="0" borderId="0" applyNumberFormat="0" applyFill="0" applyBorder="0" applyAlignment="0" applyProtection="0"/>
    <xf numFmtId="0" fontId="11" fillId="0" borderId="0"/>
  </cellStyleXfs>
  <cellXfs count="249">
    <xf numFmtId="0" fontId="0" fillId="0" borderId="0" xfId="0"/>
    <xf numFmtId="0" fontId="3" fillId="0" borderId="27" xfId="0" applyFont="1" applyBorder="1" applyAlignment="1">
      <alignment horizontal="left" vertical="top" wrapText="1"/>
    </xf>
    <xf numFmtId="0" fontId="3" fillId="2" borderId="0" xfId="0" applyFont="1" applyFill="1" applyAlignment="1">
      <alignment horizontal="left" vertical="top"/>
    </xf>
    <xf numFmtId="0" fontId="3" fillId="0" borderId="39" xfId="0" applyFont="1" applyBorder="1" applyAlignment="1">
      <alignment horizontal="left" vertical="top" wrapText="1"/>
    </xf>
    <xf numFmtId="0" fontId="7" fillId="0" borderId="39" xfId="0" applyFont="1" applyBorder="1" applyAlignment="1">
      <alignment horizontal="left" vertical="top" wrapText="1"/>
    </xf>
    <xf numFmtId="0" fontId="3" fillId="0" borderId="22" xfId="0" applyFont="1" applyBorder="1" applyAlignment="1">
      <alignment horizontal="left" vertical="top" wrapText="1"/>
    </xf>
    <xf numFmtId="0" fontId="3" fillId="0" borderId="37" xfId="0" applyFont="1" applyBorder="1" applyAlignment="1">
      <alignment horizontal="left" vertical="top" wrapText="1"/>
    </xf>
    <xf numFmtId="0" fontId="2" fillId="2" borderId="0" xfId="0" applyFont="1" applyFill="1" applyAlignment="1">
      <alignment horizontal="left" vertical="top"/>
    </xf>
    <xf numFmtId="0" fontId="3" fillId="0" borderId="0" xfId="0" applyFont="1" applyAlignment="1">
      <alignment horizontal="left" vertical="top"/>
    </xf>
    <xf numFmtId="0" fontId="6" fillId="2" borderId="0" xfId="1" applyFont="1" applyFill="1" applyAlignment="1">
      <alignment horizontal="left" vertical="top"/>
    </xf>
    <xf numFmtId="0" fontId="3" fillId="0" borderId="90" xfId="0" applyFont="1" applyBorder="1" applyAlignment="1">
      <alignment horizontal="left" vertical="top"/>
    </xf>
    <xf numFmtId="0" fontId="2" fillId="8" borderId="9" xfId="0" applyFont="1" applyFill="1" applyBorder="1" applyAlignment="1">
      <alignment horizontal="left" vertical="top"/>
    </xf>
    <xf numFmtId="0" fontId="3" fillId="7" borderId="52" xfId="0" applyFont="1" applyFill="1" applyBorder="1" applyAlignment="1">
      <alignment horizontal="left" vertical="top"/>
    </xf>
    <xf numFmtId="0" fontId="2" fillId="7" borderId="0" xfId="0" applyFont="1" applyFill="1" applyAlignment="1">
      <alignment horizontal="left" vertical="top" wrapText="1"/>
    </xf>
    <xf numFmtId="0" fontId="2" fillId="9" borderId="5" xfId="0" applyFont="1" applyFill="1" applyBorder="1" applyAlignment="1">
      <alignment horizontal="left" vertical="top"/>
    </xf>
    <xf numFmtId="0" fontId="2" fillId="10" borderId="1" xfId="0" applyFont="1" applyFill="1" applyBorder="1" applyAlignment="1">
      <alignment horizontal="left" vertical="top"/>
    </xf>
    <xf numFmtId="0" fontId="3" fillId="0" borderId="91" xfId="0" applyFont="1" applyBorder="1" applyAlignment="1">
      <alignment horizontal="left" vertical="top"/>
    </xf>
    <xf numFmtId="0" fontId="3" fillId="0" borderId="40" xfId="0" applyFont="1" applyBorder="1" applyAlignment="1">
      <alignment horizontal="left" vertical="top"/>
    </xf>
    <xf numFmtId="0" fontId="3" fillId="0" borderId="27" xfId="0" applyFont="1" applyBorder="1" applyAlignment="1">
      <alignment horizontal="left" vertical="top"/>
    </xf>
    <xf numFmtId="0" fontId="3" fillId="7" borderId="58" xfId="0" applyFont="1" applyFill="1" applyBorder="1" applyAlignment="1">
      <alignment horizontal="left" vertical="top"/>
    </xf>
    <xf numFmtId="0" fontId="3" fillId="0" borderId="33" xfId="0" applyFont="1" applyBorder="1" applyAlignment="1">
      <alignment horizontal="left" vertical="top"/>
    </xf>
    <xf numFmtId="0" fontId="3" fillId="12" borderId="14" xfId="0" applyFont="1" applyFill="1" applyBorder="1" applyAlignment="1">
      <alignment horizontal="left" vertical="top"/>
    </xf>
    <xf numFmtId="0" fontId="3" fillId="12" borderId="0" xfId="0" applyFont="1" applyFill="1" applyAlignment="1">
      <alignment horizontal="left" vertical="top"/>
    </xf>
    <xf numFmtId="0" fontId="2" fillId="4" borderId="53" xfId="0" applyFont="1" applyFill="1" applyBorder="1" applyAlignment="1">
      <alignment horizontal="left" vertical="top" wrapText="1"/>
    </xf>
    <xf numFmtId="0" fontId="2" fillId="8" borderId="64" xfId="0" applyFont="1" applyFill="1" applyBorder="1" applyAlignment="1">
      <alignment horizontal="left" vertical="top"/>
    </xf>
    <xf numFmtId="0" fontId="2" fillId="7" borderId="22" xfId="0" applyFont="1" applyFill="1" applyBorder="1" applyAlignment="1">
      <alignment horizontal="left" vertical="top"/>
    </xf>
    <xf numFmtId="0" fontId="2" fillId="7" borderId="22" xfId="0" applyFont="1" applyFill="1" applyBorder="1" applyAlignment="1">
      <alignment horizontal="left" vertical="top" wrapText="1"/>
    </xf>
    <xf numFmtId="0" fontId="2" fillId="9" borderId="58" xfId="0" applyFont="1" applyFill="1" applyBorder="1" applyAlignment="1">
      <alignment horizontal="left" vertical="top"/>
    </xf>
    <xf numFmtId="0" fontId="2" fillId="9" borderId="79" xfId="0" applyFont="1" applyFill="1" applyBorder="1" applyAlignment="1">
      <alignment horizontal="left" vertical="top"/>
    </xf>
    <xf numFmtId="0" fontId="2" fillId="10" borderId="72" xfId="0" applyFont="1" applyFill="1" applyBorder="1" applyAlignment="1">
      <alignment horizontal="left" vertical="top"/>
    </xf>
    <xf numFmtId="0" fontId="2" fillId="6" borderId="55" xfId="0" applyFont="1" applyFill="1" applyBorder="1" applyAlignment="1">
      <alignment horizontal="left" vertical="top"/>
    </xf>
    <xf numFmtId="0" fontId="3" fillId="0" borderId="22" xfId="0" applyFont="1" applyBorder="1" applyAlignment="1">
      <alignment horizontal="left" vertical="top"/>
    </xf>
    <xf numFmtId="0" fontId="2" fillId="6" borderId="30" xfId="0" applyFont="1" applyFill="1" applyBorder="1" applyAlignment="1">
      <alignment horizontal="left" vertical="top"/>
    </xf>
    <xf numFmtId="0" fontId="3" fillId="12" borderId="64" xfId="0" applyFont="1" applyFill="1" applyBorder="1" applyAlignment="1">
      <alignment horizontal="left" vertical="top"/>
    </xf>
    <xf numFmtId="0" fontId="3" fillId="12" borderId="58" xfId="0" applyFont="1" applyFill="1" applyBorder="1" applyAlignment="1">
      <alignment horizontal="left" vertical="top"/>
    </xf>
    <xf numFmtId="0" fontId="3" fillId="12" borderId="73" xfId="0" applyFont="1" applyFill="1" applyBorder="1" applyAlignment="1">
      <alignment horizontal="left" vertical="top"/>
    </xf>
    <xf numFmtId="0" fontId="2" fillId="5" borderId="1" xfId="0" applyFont="1" applyFill="1" applyBorder="1" applyAlignment="1">
      <alignment horizontal="left" vertical="top" wrapText="1"/>
    </xf>
    <xf numFmtId="0" fontId="2" fillId="7" borderId="89" xfId="0" applyFont="1" applyFill="1" applyBorder="1" applyAlignment="1">
      <alignment horizontal="left" vertical="top"/>
    </xf>
    <xf numFmtId="0" fontId="2" fillId="7" borderId="25" xfId="0" applyFont="1" applyFill="1" applyBorder="1" applyAlignment="1">
      <alignment horizontal="left" vertical="top" wrapText="1"/>
    </xf>
    <xf numFmtId="0" fontId="2" fillId="9" borderId="52" xfId="0" applyFont="1" applyFill="1" applyBorder="1" applyAlignment="1">
      <alignment horizontal="left" vertical="top"/>
    </xf>
    <xf numFmtId="0" fontId="2" fillId="6" borderId="22" xfId="0" applyFont="1" applyFill="1" applyBorder="1" applyAlignment="1">
      <alignment horizontal="left" vertical="top"/>
    </xf>
    <xf numFmtId="0" fontId="3" fillId="0" borderId="92" xfId="0" applyFont="1" applyBorder="1" applyAlignment="1">
      <alignment horizontal="left" vertical="top"/>
    </xf>
    <xf numFmtId="0" fontId="2" fillId="5" borderId="77" xfId="0" applyFont="1" applyFill="1" applyBorder="1" applyAlignment="1">
      <alignment horizontal="left" vertical="top" wrapText="1"/>
    </xf>
    <xf numFmtId="0" fontId="3" fillId="7" borderId="65" xfId="0" applyFont="1" applyFill="1" applyBorder="1" applyAlignment="1">
      <alignment horizontal="left" vertical="top"/>
    </xf>
    <xf numFmtId="0" fontId="2" fillId="7" borderId="15" xfId="0" applyFont="1" applyFill="1" applyBorder="1" applyAlignment="1">
      <alignment horizontal="left" vertical="top"/>
    </xf>
    <xf numFmtId="0" fontId="2" fillId="7" borderId="31" xfId="0" applyFont="1" applyFill="1" applyBorder="1" applyAlignment="1">
      <alignment horizontal="left" vertical="top" wrapText="1"/>
    </xf>
    <xf numFmtId="0" fontId="2" fillId="9" borderId="65" xfId="0" applyFont="1" applyFill="1" applyBorder="1" applyAlignment="1">
      <alignment horizontal="left" vertical="top"/>
    </xf>
    <xf numFmtId="0" fontId="2" fillId="10" borderId="21" xfId="0" applyFont="1" applyFill="1" applyBorder="1" applyAlignment="1">
      <alignment horizontal="left" vertical="top"/>
    </xf>
    <xf numFmtId="0" fontId="2" fillId="6" borderId="28" xfId="0" applyFont="1" applyFill="1" applyBorder="1" applyAlignment="1">
      <alignment horizontal="left" vertical="top"/>
    </xf>
    <xf numFmtId="0" fontId="3" fillId="0" borderId="26" xfId="0" applyFont="1" applyBorder="1" applyAlignment="1">
      <alignment horizontal="left" vertical="top"/>
    </xf>
    <xf numFmtId="0" fontId="3" fillId="0" borderId="34" xfId="0" applyFont="1" applyBorder="1" applyAlignment="1">
      <alignment horizontal="left" vertical="top"/>
    </xf>
    <xf numFmtId="0" fontId="2" fillId="6" borderId="36" xfId="0" applyFont="1" applyFill="1" applyBorder="1" applyAlignment="1">
      <alignment horizontal="left" vertical="top"/>
    </xf>
    <xf numFmtId="0" fontId="3" fillId="0" borderId="39" xfId="0" applyFont="1" applyBorder="1" applyAlignment="1">
      <alignment horizontal="left" vertical="top"/>
    </xf>
    <xf numFmtId="0" fontId="3" fillId="7" borderId="22" xfId="0" applyFont="1" applyFill="1" applyBorder="1" applyAlignment="1">
      <alignment horizontal="left" vertical="top"/>
    </xf>
    <xf numFmtId="0" fontId="2" fillId="6" borderId="42" xfId="0" applyFont="1" applyFill="1" applyBorder="1" applyAlignment="1">
      <alignment horizontal="left" vertical="top"/>
    </xf>
    <xf numFmtId="0" fontId="3" fillId="0" borderId="37" xfId="0" applyFont="1" applyBorder="1" applyAlignment="1">
      <alignment horizontal="left" vertical="top"/>
    </xf>
    <xf numFmtId="0" fontId="2" fillId="9" borderId="57" xfId="0" applyFont="1" applyFill="1" applyBorder="1" applyAlignment="1">
      <alignment horizontal="left" vertical="top"/>
    </xf>
    <xf numFmtId="0" fontId="2" fillId="10" borderId="19" xfId="0" applyFont="1" applyFill="1" applyBorder="1" applyAlignment="1">
      <alignment horizontal="left" vertical="top"/>
    </xf>
    <xf numFmtId="0" fontId="3" fillId="0" borderId="23" xfId="0" applyFont="1" applyBorder="1" applyAlignment="1">
      <alignment horizontal="left" vertical="top"/>
    </xf>
    <xf numFmtId="0" fontId="2" fillId="6" borderId="29" xfId="0" applyFont="1" applyFill="1" applyBorder="1" applyAlignment="1">
      <alignment horizontal="left" vertical="top"/>
    </xf>
    <xf numFmtId="0" fontId="2" fillId="9" borderId="61" xfId="0" applyFont="1" applyFill="1" applyBorder="1" applyAlignment="1">
      <alignment horizontal="left" vertical="top"/>
    </xf>
    <xf numFmtId="0" fontId="3" fillId="12" borderId="50" xfId="0" applyFont="1" applyFill="1" applyBorder="1" applyAlignment="1">
      <alignment horizontal="left" vertical="top"/>
    </xf>
    <xf numFmtId="0" fontId="3" fillId="12" borderId="45" xfId="0" applyFont="1" applyFill="1" applyBorder="1" applyAlignment="1">
      <alignment horizontal="left" vertical="top"/>
    </xf>
    <xf numFmtId="0" fontId="3" fillId="12" borderId="82" xfId="0" applyFont="1" applyFill="1" applyBorder="1" applyAlignment="1">
      <alignment horizontal="left" vertical="top"/>
    </xf>
    <xf numFmtId="0" fontId="2" fillId="11" borderId="17" xfId="0" applyFont="1" applyFill="1" applyBorder="1" applyAlignment="1">
      <alignment horizontal="left" vertical="top" wrapText="1"/>
    </xf>
    <xf numFmtId="0" fontId="2" fillId="8" borderId="17" xfId="0" applyFont="1" applyFill="1" applyBorder="1" applyAlignment="1">
      <alignment horizontal="left" vertical="top"/>
    </xf>
    <xf numFmtId="0" fontId="3" fillId="7" borderId="17" xfId="0" applyFont="1" applyFill="1" applyBorder="1" applyAlignment="1">
      <alignment horizontal="left" vertical="top"/>
    </xf>
    <xf numFmtId="0" fontId="2" fillId="9" borderId="17" xfId="0" applyFont="1" applyFill="1" applyBorder="1" applyAlignment="1">
      <alignment horizontal="left" vertical="top"/>
    </xf>
    <xf numFmtId="0" fontId="2" fillId="10" borderId="14" xfId="0" applyFont="1" applyFill="1" applyBorder="1" applyAlignment="1">
      <alignment horizontal="left" vertical="top"/>
    </xf>
    <xf numFmtId="9" fontId="3" fillId="0" borderId="26" xfId="0" applyNumberFormat="1" applyFont="1" applyBorder="1" applyAlignment="1">
      <alignment horizontal="left" vertical="top"/>
    </xf>
    <xf numFmtId="9" fontId="3" fillId="0" borderId="22" xfId="0" applyNumberFormat="1" applyFont="1" applyBorder="1" applyAlignment="1">
      <alignment horizontal="left" vertical="top"/>
    </xf>
    <xf numFmtId="10" fontId="7" fillId="0" borderId="22" xfId="0" applyNumberFormat="1" applyFont="1" applyBorder="1" applyAlignment="1">
      <alignment horizontal="left" vertical="top"/>
    </xf>
    <xf numFmtId="10" fontId="7" fillId="0" borderId="26" xfId="0" applyNumberFormat="1" applyFont="1" applyBorder="1" applyAlignment="1">
      <alignment horizontal="left" vertical="top"/>
    </xf>
    <xf numFmtId="9" fontId="3" fillId="0" borderId="39" xfId="0" applyNumberFormat="1" applyFont="1" applyBorder="1" applyAlignment="1">
      <alignment horizontal="left" vertical="top"/>
    </xf>
    <xf numFmtId="0" fontId="2" fillId="6" borderId="38" xfId="0" applyFont="1" applyFill="1" applyBorder="1" applyAlignment="1">
      <alignment horizontal="left" vertical="top"/>
    </xf>
    <xf numFmtId="0" fontId="2" fillId="8" borderId="22" xfId="0" applyFont="1" applyFill="1" applyBorder="1" applyAlignment="1">
      <alignment horizontal="left" vertical="top"/>
    </xf>
    <xf numFmtId="0" fontId="2" fillId="9" borderId="22" xfId="0" applyFont="1" applyFill="1" applyBorder="1" applyAlignment="1">
      <alignment horizontal="left" vertical="top"/>
    </xf>
    <xf numFmtId="0" fontId="2" fillId="10" borderId="22" xfId="0" applyFont="1" applyFill="1" applyBorder="1" applyAlignment="1">
      <alignment horizontal="left" vertical="top"/>
    </xf>
    <xf numFmtId="0" fontId="2" fillId="11" borderId="1" xfId="0" applyFont="1" applyFill="1" applyBorder="1" applyAlignment="1">
      <alignment horizontal="left" vertical="top" wrapText="1"/>
    </xf>
    <xf numFmtId="0" fontId="2" fillId="8" borderId="20" xfId="0" applyFont="1" applyFill="1" applyBorder="1" applyAlignment="1">
      <alignment horizontal="left" vertical="top"/>
    </xf>
    <xf numFmtId="0" fontId="2" fillId="10" borderId="68" xfId="0" applyFont="1" applyFill="1" applyBorder="1" applyAlignment="1">
      <alignment horizontal="left" vertical="top"/>
    </xf>
    <xf numFmtId="0" fontId="2" fillId="6" borderId="37" xfId="0" applyFont="1" applyFill="1" applyBorder="1" applyAlignment="1">
      <alignment horizontal="left" vertical="top"/>
    </xf>
    <xf numFmtId="3" fontId="3" fillId="0" borderId="37" xfId="0" applyNumberFormat="1" applyFont="1" applyBorder="1" applyAlignment="1">
      <alignment horizontal="left" vertical="top"/>
    </xf>
    <xf numFmtId="0" fontId="2" fillId="6" borderId="39" xfId="0" applyFont="1" applyFill="1" applyBorder="1" applyAlignment="1">
      <alignment horizontal="left" vertical="top"/>
    </xf>
    <xf numFmtId="0" fontId="9" fillId="8" borderId="52" xfId="0" applyFont="1" applyFill="1" applyBorder="1" applyAlignment="1">
      <alignment horizontal="left" vertical="top"/>
    </xf>
    <xf numFmtId="0" fontId="3" fillId="7" borderId="5" xfId="0" applyFont="1" applyFill="1" applyBorder="1" applyAlignment="1">
      <alignment horizontal="left" vertical="top"/>
    </xf>
    <xf numFmtId="0" fontId="2" fillId="13" borderId="22" xfId="0" applyFont="1" applyFill="1" applyBorder="1" applyAlignment="1">
      <alignment horizontal="left" vertical="top"/>
    </xf>
    <xf numFmtId="0" fontId="2" fillId="13" borderId="24" xfId="0" applyFont="1" applyFill="1" applyBorder="1" applyAlignment="1">
      <alignment horizontal="left" vertical="top" wrapText="1"/>
    </xf>
    <xf numFmtId="0" fontId="2" fillId="6" borderId="32" xfId="0" applyFont="1" applyFill="1" applyBorder="1" applyAlignment="1">
      <alignment horizontal="left" vertical="top"/>
    </xf>
    <xf numFmtId="0" fontId="3" fillId="0" borderId="32" xfId="0" applyFont="1" applyBorder="1" applyAlignment="1">
      <alignment horizontal="left" vertical="top"/>
    </xf>
    <xf numFmtId="0" fontId="2" fillId="8" borderId="77" xfId="0" applyFont="1" applyFill="1" applyBorder="1" applyAlignment="1">
      <alignment horizontal="left" vertical="top"/>
    </xf>
    <xf numFmtId="0" fontId="3" fillId="7" borderId="79" xfId="0" applyFont="1" applyFill="1" applyBorder="1" applyAlignment="1">
      <alignment horizontal="left" vertical="top"/>
    </xf>
    <xf numFmtId="0" fontId="2" fillId="8" borderId="11" xfId="0" applyFont="1" applyFill="1" applyBorder="1" applyAlignment="1">
      <alignment horizontal="left" vertical="top"/>
    </xf>
    <xf numFmtId="0" fontId="7" fillId="0" borderId="37" xfId="0" applyFont="1" applyBorder="1" applyAlignment="1">
      <alignment horizontal="left" vertical="top"/>
    </xf>
    <xf numFmtId="0" fontId="7" fillId="0" borderId="39" xfId="0" applyFont="1" applyBorder="1" applyAlignment="1">
      <alignment horizontal="left" vertical="top"/>
    </xf>
    <xf numFmtId="0" fontId="3" fillId="0" borderId="58" xfId="0" applyFont="1" applyBorder="1" applyAlignment="1">
      <alignment horizontal="left" vertical="top"/>
    </xf>
    <xf numFmtId="0" fontId="5" fillId="0" borderId="0" xfId="0" applyFont="1" applyAlignment="1">
      <alignment horizontal="left" vertical="top"/>
    </xf>
    <xf numFmtId="0" fontId="3" fillId="7" borderId="63" xfId="0" applyFont="1" applyFill="1" applyBorder="1" applyAlignment="1">
      <alignment horizontal="left" vertical="top"/>
    </xf>
    <xf numFmtId="0" fontId="2" fillId="8" borderId="52" xfId="0" applyFont="1" applyFill="1" applyBorder="1" applyAlignment="1">
      <alignment horizontal="left" vertical="top"/>
    </xf>
    <xf numFmtId="1" fontId="3" fillId="0" borderId="26" xfId="0" applyNumberFormat="1" applyFont="1" applyBorder="1" applyAlignment="1">
      <alignment horizontal="left" vertical="top"/>
    </xf>
    <xf numFmtId="0" fontId="2" fillId="15" borderId="17" xfId="0" applyFont="1" applyFill="1" applyBorder="1" applyAlignment="1">
      <alignment horizontal="left" vertical="top"/>
    </xf>
    <xf numFmtId="0" fontId="3" fillId="13" borderId="17" xfId="0" applyFont="1" applyFill="1" applyBorder="1" applyAlignment="1">
      <alignment horizontal="left" vertical="top"/>
    </xf>
    <xf numFmtId="0" fontId="2" fillId="13" borderId="22" xfId="0" applyFont="1" applyFill="1" applyBorder="1" applyAlignment="1">
      <alignment horizontal="left" vertical="top" wrapText="1"/>
    </xf>
    <xf numFmtId="0" fontId="2" fillId="16" borderId="17" xfId="0" applyFont="1" applyFill="1" applyBorder="1" applyAlignment="1">
      <alignment horizontal="left" vertical="top"/>
    </xf>
    <xf numFmtId="0" fontId="2" fillId="16" borderId="5" xfId="0" applyFont="1" applyFill="1" applyBorder="1" applyAlignment="1">
      <alignment horizontal="left" vertical="top"/>
    </xf>
    <xf numFmtId="0" fontId="2" fillId="17" borderId="14" xfId="0" applyFont="1" applyFill="1" applyBorder="1" applyAlignment="1">
      <alignment horizontal="left" vertical="top"/>
    </xf>
    <xf numFmtId="0" fontId="2" fillId="18" borderId="28" xfId="0" applyFont="1" applyFill="1" applyBorder="1" applyAlignment="1">
      <alignment horizontal="left" vertical="top"/>
    </xf>
    <xf numFmtId="0" fontId="2" fillId="18" borderId="29" xfId="0" applyFont="1" applyFill="1" applyBorder="1" applyAlignment="1">
      <alignment horizontal="left" vertical="top"/>
    </xf>
    <xf numFmtId="9" fontId="3" fillId="0" borderId="37" xfId="0" applyNumberFormat="1" applyFont="1" applyBorder="1" applyAlignment="1">
      <alignment horizontal="left" vertical="top"/>
    </xf>
    <xf numFmtId="9" fontId="3" fillId="0" borderId="22" xfId="0" applyNumberFormat="1" applyFont="1" applyBorder="1" applyAlignment="1">
      <alignment horizontal="left" vertical="top" wrapText="1"/>
    </xf>
    <xf numFmtId="0" fontId="2" fillId="7" borderId="27" xfId="0" applyFont="1" applyFill="1" applyBorder="1" applyAlignment="1">
      <alignment horizontal="left" vertical="top" wrapText="1"/>
    </xf>
    <xf numFmtId="0" fontId="2" fillId="6" borderId="103" xfId="0" applyFont="1" applyFill="1" applyBorder="1" applyAlignment="1">
      <alignment horizontal="left" vertical="top"/>
    </xf>
    <xf numFmtId="0" fontId="3" fillId="0" borderId="81" xfId="0" applyFont="1" applyBorder="1" applyAlignment="1">
      <alignment horizontal="left" vertical="top"/>
    </xf>
    <xf numFmtId="0" fontId="2" fillId="6" borderId="105" xfId="0" applyFont="1" applyFill="1" applyBorder="1" applyAlignment="1">
      <alignment horizontal="left" vertical="top"/>
    </xf>
    <xf numFmtId="0" fontId="3" fillId="0" borderId="104" xfId="0" applyFont="1" applyBorder="1" applyAlignment="1">
      <alignment horizontal="left" vertical="top"/>
    </xf>
    <xf numFmtId="0" fontId="2" fillId="8" borderId="14" xfId="0" applyFont="1" applyFill="1" applyBorder="1" applyAlignment="1">
      <alignment horizontal="left" vertical="top"/>
    </xf>
    <xf numFmtId="0" fontId="2" fillId="9" borderId="16" xfId="0" applyFont="1" applyFill="1" applyBorder="1" applyAlignment="1">
      <alignment horizontal="left" vertical="top"/>
    </xf>
    <xf numFmtId="0" fontId="3" fillId="7" borderId="97" xfId="0" applyFont="1" applyFill="1" applyBorder="1" applyAlignment="1">
      <alignment horizontal="left" vertical="top"/>
    </xf>
    <xf numFmtId="0" fontId="2" fillId="7" borderId="98" xfId="0" applyFont="1" applyFill="1" applyBorder="1" applyAlignment="1">
      <alignment horizontal="left" vertical="top"/>
    </xf>
    <xf numFmtId="0" fontId="2" fillId="7" borderId="98" xfId="0" applyFont="1" applyFill="1" applyBorder="1" applyAlignment="1">
      <alignment horizontal="left" vertical="top" wrapText="1"/>
    </xf>
    <xf numFmtId="0" fontId="2" fillId="7" borderId="99" xfId="0" applyFont="1" applyFill="1" applyBorder="1" applyAlignment="1">
      <alignment horizontal="left" vertical="top" wrapText="1"/>
    </xf>
    <xf numFmtId="0" fontId="3" fillId="0" borderId="107" xfId="0" applyFont="1" applyBorder="1" applyAlignment="1">
      <alignment horizontal="left" vertical="top"/>
    </xf>
    <xf numFmtId="0" fontId="2" fillId="3" borderId="53" xfId="0" applyFont="1" applyFill="1" applyBorder="1" applyAlignment="1">
      <alignment horizontal="left" vertical="top" wrapText="1"/>
    </xf>
    <xf numFmtId="0" fontId="2" fillId="9" borderId="3" xfId="0" applyFont="1" applyFill="1" applyBorder="1" applyAlignment="1">
      <alignment horizontal="left" vertical="top"/>
    </xf>
    <xf numFmtId="0" fontId="2" fillId="10" borderId="3" xfId="0" applyFont="1" applyFill="1" applyBorder="1" applyAlignment="1">
      <alignment horizontal="left" vertical="top"/>
    </xf>
    <xf numFmtId="0" fontId="2" fillId="6" borderId="110" xfId="0" applyFont="1" applyFill="1" applyBorder="1" applyAlignment="1">
      <alignment horizontal="left" vertical="top"/>
    </xf>
    <xf numFmtId="0" fontId="2" fillId="19" borderId="111" xfId="0" applyFont="1" applyFill="1" applyBorder="1" applyAlignment="1">
      <alignment horizontal="left" vertical="top"/>
    </xf>
    <xf numFmtId="0" fontId="2" fillId="9" borderId="8" xfId="0" applyFont="1" applyFill="1" applyBorder="1" applyAlignment="1">
      <alignment horizontal="left" vertical="top"/>
    </xf>
    <xf numFmtId="0" fontId="2" fillId="6" borderId="88" xfId="0" applyFont="1" applyFill="1" applyBorder="1" applyAlignment="1">
      <alignment horizontal="left" vertical="top"/>
    </xf>
    <xf numFmtId="0" fontId="3" fillId="7" borderId="100" xfId="0" applyFont="1" applyFill="1" applyBorder="1" applyAlignment="1">
      <alignment horizontal="left" vertical="top"/>
    </xf>
    <xf numFmtId="0" fontId="2" fillId="7" borderId="101" xfId="0" applyFont="1" applyFill="1" applyBorder="1" applyAlignment="1">
      <alignment horizontal="left" vertical="top"/>
    </xf>
    <xf numFmtId="0" fontId="2" fillId="7" borderId="101" xfId="0" applyFont="1" applyFill="1" applyBorder="1" applyAlignment="1">
      <alignment horizontal="left" vertical="top" wrapText="1"/>
    </xf>
    <xf numFmtId="0" fontId="2" fillId="7" borderId="102" xfId="0" applyFont="1" applyFill="1" applyBorder="1" applyAlignment="1">
      <alignment horizontal="left" vertical="top" wrapText="1"/>
    </xf>
    <xf numFmtId="0" fontId="0" fillId="0" borderId="52" xfId="0" applyBorder="1" applyAlignment="1">
      <alignment vertical="top" wrapText="1"/>
    </xf>
    <xf numFmtId="3" fontId="3" fillId="0" borderId="26" xfId="0" applyNumberFormat="1" applyFont="1" applyBorder="1" applyAlignment="1">
      <alignment horizontal="left" vertical="top" wrapText="1"/>
    </xf>
    <xf numFmtId="3" fontId="3" fillId="0" borderId="26" xfId="0" applyNumberFormat="1" applyFont="1" applyBorder="1" applyAlignment="1">
      <alignment horizontal="left" vertical="top"/>
    </xf>
    <xf numFmtId="0" fontId="3" fillId="0" borderId="35" xfId="0" applyFont="1" applyBorder="1" applyAlignment="1">
      <alignment horizontal="left" vertical="top"/>
    </xf>
    <xf numFmtId="3" fontId="3" fillId="0" borderId="56" xfId="0" applyNumberFormat="1" applyFont="1" applyBorder="1" applyAlignment="1">
      <alignment horizontal="left" vertical="top"/>
    </xf>
    <xf numFmtId="0" fontId="3" fillId="0" borderId="29" xfId="0" applyFont="1" applyBorder="1" applyAlignment="1">
      <alignment horizontal="left" vertical="top"/>
    </xf>
    <xf numFmtId="0" fontId="2" fillId="8" borderId="77" xfId="0" applyFont="1" applyFill="1" applyBorder="1" applyAlignment="1">
      <alignment vertical="top"/>
    </xf>
    <xf numFmtId="0" fontId="3" fillId="7" borderId="47" xfId="0" applyFont="1" applyFill="1" applyBorder="1" applyAlignment="1">
      <alignment vertical="top"/>
    </xf>
    <xf numFmtId="0" fontId="2" fillId="7" borderId="41" xfId="0" applyFont="1" applyFill="1" applyBorder="1" applyAlignment="1">
      <alignment horizontal="center" vertical="top"/>
    </xf>
    <xf numFmtId="0" fontId="2" fillId="7" borderId="41" xfId="0" applyFont="1" applyFill="1" applyBorder="1" applyAlignment="1">
      <alignment horizontal="center" vertical="top" wrapText="1"/>
    </xf>
    <xf numFmtId="0" fontId="12" fillId="0" borderId="23" xfId="0" applyFont="1" applyBorder="1" applyAlignment="1">
      <alignment horizontal="left" vertical="top" wrapText="1"/>
    </xf>
    <xf numFmtId="9" fontId="3" fillId="0" borderId="23" xfId="0" applyNumberFormat="1" applyFont="1" applyBorder="1" applyAlignment="1">
      <alignment horizontal="left" vertical="top"/>
    </xf>
    <xf numFmtId="0" fontId="12" fillId="0" borderId="22" xfId="0" applyFont="1" applyBorder="1" applyAlignment="1">
      <alignment horizontal="left" vertical="top" wrapText="1"/>
    </xf>
    <xf numFmtId="3" fontId="3" fillId="0" borderId="39" xfId="0" applyNumberFormat="1" applyFont="1" applyBorder="1" applyAlignment="1">
      <alignment horizontal="left" vertical="top"/>
    </xf>
    <xf numFmtId="9" fontId="12" fillId="0" borderId="26" xfId="0" applyNumberFormat="1" applyFont="1" applyBorder="1" applyAlignment="1">
      <alignment horizontal="left" vertical="top"/>
    </xf>
    <xf numFmtId="9" fontId="12" fillId="0" borderId="23" xfId="0" applyNumberFormat="1" applyFont="1" applyBorder="1" applyAlignment="1">
      <alignment horizontal="left" vertical="top" wrapText="1"/>
    </xf>
    <xf numFmtId="0" fontId="3" fillId="0" borderId="8" xfId="0" applyFont="1" applyBorder="1" applyAlignment="1">
      <alignment horizontal="left" vertical="top" wrapText="1"/>
    </xf>
    <xf numFmtId="0" fontId="3" fillId="0" borderId="52" xfId="0" applyFont="1" applyBorder="1" applyAlignment="1">
      <alignment horizontal="left" vertical="top" wrapText="1"/>
    </xf>
    <xf numFmtId="0" fontId="3" fillId="0" borderId="80" xfId="0" applyFont="1" applyBorder="1" applyAlignment="1">
      <alignment horizontal="left" vertical="top" wrapText="1"/>
    </xf>
    <xf numFmtId="0" fontId="0" fillId="0" borderId="0" xfId="0" applyAlignment="1">
      <alignment horizontal="left" vertical="top" wrapText="1"/>
    </xf>
    <xf numFmtId="0" fontId="0" fillId="0" borderId="55" xfId="0"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0" fillId="0" borderId="5" xfId="0" applyBorder="1" applyAlignment="1">
      <alignment horizontal="left" vertical="top" wrapText="1"/>
    </xf>
    <xf numFmtId="0" fontId="3" fillId="0" borderId="78" xfId="0" applyFont="1" applyBorder="1" applyAlignment="1">
      <alignment horizontal="left" vertical="top" wrapText="1"/>
    </xf>
    <xf numFmtId="0" fontId="0" fillId="0" borderId="78" xfId="0" applyBorder="1" applyAlignment="1">
      <alignment horizontal="left" vertical="top" wrapText="1"/>
    </xf>
    <xf numFmtId="0" fontId="10" fillId="0" borderId="2" xfId="0" applyFont="1" applyBorder="1" applyAlignment="1">
      <alignment horizontal="left" vertical="top" wrapText="1"/>
    </xf>
    <xf numFmtId="0" fontId="3" fillId="0" borderId="7" xfId="0" applyFont="1" applyBorder="1" applyAlignment="1">
      <alignment horizontal="left" vertical="top" wrapText="1"/>
    </xf>
    <xf numFmtId="0" fontId="3" fillId="0" borderId="94" xfId="0" quotePrefix="1" applyFont="1" applyBorder="1" applyAlignment="1">
      <alignment horizontal="left" vertical="top" wrapText="1"/>
    </xf>
    <xf numFmtId="0" fontId="3" fillId="0" borderId="95" xfId="0" applyFont="1" applyBorder="1" applyAlignment="1">
      <alignment horizontal="left" vertical="top" wrapText="1"/>
    </xf>
    <xf numFmtId="0" fontId="3" fillId="0" borderId="37" xfId="0" applyFont="1" applyBorder="1" applyAlignment="1">
      <alignment horizontal="left" vertical="top" wrapText="1"/>
    </xf>
    <xf numFmtId="0" fontId="3" fillId="0" borderId="39" xfId="0" applyFont="1" applyBorder="1" applyAlignment="1">
      <alignment horizontal="left" vertical="top" wrapText="1"/>
    </xf>
    <xf numFmtId="0" fontId="3" fillId="0" borderId="70" xfId="0" applyFont="1" applyBorder="1" applyAlignment="1">
      <alignment horizontal="left" vertical="top" wrapText="1"/>
    </xf>
    <xf numFmtId="0" fontId="3" fillId="0" borderId="69" xfId="0" applyFont="1" applyBorder="1" applyAlignment="1">
      <alignment horizontal="left" vertical="top" wrapText="1"/>
    </xf>
    <xf numFmtId="0" fontId="3" fillId="0" borderId="78" xfId="0" quotePrefix="1" applyFont="1" applyBorder="1" applyAlignment="1">
      <alignment horizontal="left" vertical="top" wrapText="1"/>
    </xf>
    <xf numFmtId="0" fontId="3" fillId="0" borderId="4" xfId="0" applyFont="1" applyBorder="1" applyAlignment="1">
      <alignment horizontal="left" vertical="top" wrapText="1"/>
    </xf>
    <xf numFmtId="0" fontId="3" fillId="0" borderId="94" xfId="0" applyFont="1" applyBorder="1" applyAlignment="1">
      <alignment horizontal="left" vertical="top" wrapText="1"/>
    </xf>
    <xf numFmtId="0" fontId="3" fillId="0" borderId="28" xfId="0" applyFont="1" applyBorder="1" applyAlignment="1">
      <alignment horizontal="left" vertical="top" wrapText="1"/>
    </xf>
    <xf numFmtId="0" fontId="3" fillId="0" borderId="85" xfId="0" applyFont="1" applyBorder="1" applyAlignment="1">
      <alignment horizontal="left" vertical="top" wrapText="1"/>
    </xf>
    <xf numFmtId="0" fontId="3" fillId="0" borderId="96" xfId="0" applyFont="1" applyBorder="1" applyAlignment="1">
      <alignment horizontal="left" vertical="top" wrapText="1"/>
    </xf>
    <xf numFmtId="0" fontId="3" fillId="0" borderId="66" xfId="0" applyFont="1" applyBorder="1" applyAlignment="1">
      <alignment horizontal="left" vertical="top" wrapText="1"/>
    </xf>
    <xf numFmtId="0" fontId="3" fillId="0" borderId="27" xfId="0" quotePrefix="1" applyFont="1" applyBorder="1" applyAlignment="1">
      <alignment horizontal="left" vertical="top" wrapText="1"/>
    </xf>
    <xf numFmtId="0" fontId="0" fillId="0" borderId="26" xfId="0" applyBorder="1" applyAlignment="1">
      <alignment horizontal="left" vertical="top" wrapText="1"/>
    </xf>
    <xf numFmtId="0" fontId="3" fillId="0" borderId="25" xfId="0" applyFont="1" applyBorder="1" applyAlignment="1">
      <alignment horizontal="left" vertical="top" wrapText="1"/>
    </xf>
    <xf numFmtId="0" fontId="3" fillId="0" borderId="31" xfId="0" applyFont="1" applyBorder="1" applyAlignment="1">
      <alignment horizontal="left" vertical="top" wrapText="1"/>
    </xf>
    <xf numFmtId="0" fontId="3" fillId="0" borderId="2" xfId="0" applyFont="1" applyBorder="1" applyAlignment="1">
      <alignment horizontal="left" vertical="top" wrapText="1"/>
    </xf>
    <xf numFmtId="0" fontId="3" fillId="0" borderId="93" xfId="0" applyFont="1" applyBorder="1" applyAlignment="1">
      <alignment horizontal="left" vertical="top" wrapText="1"/>
    </xf>
    <xf numFmtId="0" fontId="3" fillId="0" borderId="54" xfId="0" applyFont="1" applyBorder="1" applyAlignment="1">
      <alignment horizontal="left" vertical="top" wrapText="1"/>
    </xf>
    <xf numFmtId="0" fontId="3" fillId="0" borderId="0" xfId="0" applyFont="1" applyAlignment="1">
      <alignment horizontal="left" vertical="top" wrapText="1"/>
    </xf>
    <xf numFmtId="0" fontId="0" fillId="0" borderId="45" xfId="0" applyBorder="1" applyAlignment="1">
      <alignment horizontal="left" vertical="top" wrapText="1"/>
    </xf>
    <xf numFmtId="0" fontId="3" fillId="0" borderId="27" xfId="0" applyFont="1" applyBorder="1" applyAlignment="1">
      <alignment horizontal="left" vertical="top" wrapText="1"/>
    </xf>
    <xf numFmtId="0" fontId="3" fillId="0" borderId="26" xfId="0" applyFont="1" applyBorder="1" applyAlignment="1">
      <alignment horizontal="left" vertical="top" wrapText="1"/>
    </xf>
    <xf numFmtId="0" fontId="3" fillId="0" borderId="22" xfId="0" applyFont="1" applyBorder="1" applyAlignment="1">
      <alignment horizontal="left" vertical="top" wrapText="1"/>
    </xf>
    <xf numFmtId="0" fontId="3" fillId="0" borderId="22" xfId="0" quotePrefix="1" applyFont="1" applyBorder="1" applyAlignment="1">
      <alignment horizontal="left" vertical="top" wrapText="1"/>
    </xf>
    <xf numFmtId="0" fontId="3" fillId="0" borderId="41" xfId="0" applyFont="1" applyBorder="1" applyAlignment="1">
      <alignment horizontal="left" vertical="top" wrapText="1"/>
    </xf>
    <xf numFmtId="0" fontId="3" fillId="0" borderId="35" xfId="0" applyFont="1" applyBorder="1" applyAlignment="1">
      <alignment horizontal="left" vertical="top" wrapText="1"/>
    </xf>
    <xf numFmtId="0" fontId="3" fillId="0" borderId="84" xfId="0" applyFont="1" applyBorder="1" applyAlignment="1">
      <alignment horizontal="left" vertical="top" wrapText="1"/>
    </xf>
    <xf numFmtId="0" fontId="3" fillId="0" borderId="62" xfId="0" applyFont="1" applyBorder="1" applyAlignment="1">
      <alignment horizontal="left" vertical="top" wrapText="1"/>
    </xf>
    <xf numFmtId="0" fontId="3" fillId="0" borderId="82" xfId="0" applyFont="1" applyBorder="1" applyAlignment="1">
      <alignment horizontal="left" vertical="top" wrapText="1"/>
    </xf>
    <xf numFmtId="0" fontId="0" fillId="0" borderId="31" xfId="0" applyBorder="1" applyAlignment="1">
      <alignment horizontal="left" vertical="top" wrapText="1"/>
    </xf>
    <xf numFmtId="0" fontId="3" fillId="0" borderId="59" xfId="0" applyFont="1" applyBorder="1" applyAlignment="1">
      <alignment horizontal="left" vertical="top" wrapText="1"/>
    </xf>
    <xf numFmtId="0" fontId="3" fillId="0" borderId="43" xfId="0" applyFont="1" applyBorder="1" applyAlignment="1">
      <alignment horizontal="left" vertical="top" wrapText="1"/>
    </xf>
    <xf numFmtId="0" fontId="3" fillId="0" borderId="60" xfId="0" applyFont="1" applyBorder="1" applyAlignment="1">
      <alignment horizontal="left" vertical="top" wrapText="1"/>
    </xf>
    <xf numFmtId="0" fontId="3" fillId="0" borderId="112" xfId="0" quotePrefix="1" applyFont="1" applyBorder="1" applyAlignment="1">
      <alignment horizontal="left" vertical="top" wrapText="1"/>
    </xf>
    <xf numFmtId="0" fontId="3" fillId="0" borderId="113" xfId="0" quotePrefix="1" applyFont="1" applyBorder="1" applyAlignment="1">
      <alignment horizontal="left" vertical="top" wrapText="1"/>
    </xf>
    <xf numFmtId="0" fontId="2" fillId="8" borderId="53" xfId="0" applyFont="1" applyFill="1" applyBorder="1" applyAlignment="1">
      <alignment horizontal="left" vertical="top"/>
    </xf>
    <xf numFmtId="0" fontId="3" fillId="0" borderId="98" xfId="0" applyFont="1" applyBorder="1" applyAlignment="1">
      <alignment horizontal="left" vertical="top" wrapText="1"/>
    </xf>
    <xf numFmtId="0" fontId="3" fillId="0" borderId="108" xfId="0" applyFont="1" applyBorder="1" applyAlignment="1">
      <alignment horizontal="left" vertical="top" wrapText="1"/>
    </xf>
    <xf numFmtId="0" fontId="3" fillId="0" borderId="99" xfId="0" applyFont="1" applyBorder="1" applyAlignment="1">
      <alignment horizontal="left" vertical="top" wrapText="1"/>
    </xf>
    <xf numFmtId="0" fontId="3" fillId="0" borderId="19" xfId="0" applyFont="1" applyBorder="1" applyAlignment="1">
      <alignment horizontal="left" vertical="top" wrapText="1"/>
    </xf>
    <xf numFmtId="0" fontId="3" fillId="0" borderId="109" xfId="0" applyFont="1" applyBorder="1" applyAlignment="1">
      <alignment horizontal="left" vertical="top" wrapText="1"/>
    </xf>
    <xf numFmtId="0" fontId="0" fillId="0" borderId="75" xfId="0"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88" xfId="0" quotePrefix="1" applyFont="1" applyBorder="1" applyAlignment="1">
      <alignment horizontal="left" vertical="top" wrapText="1"/>
    </xf>
    <xf numFmtId="0" fontId="3" fillId="0" borderId="35" xfId="0" quotePrefix="1" applyFont="1" applyBorder="1" applyAlignment="1">
      <alignment horizontal="left" vertical="top" wrapText="1"/>
    </xf>
    <xf numFmtId="0" fontId="0" fillId="0" borderId="86" xfId="0" applyBorder="1" applyAlignment="1">
      <alignment horizontal="left" vertical="top"/>
    </xf>
    <xf numFmtId="0" fontId="3" fillId="0" borderId="25" xfId="0" quotePrefix="1" applyFont="1" applyBorder="1" applyAlignment="1">
      <alignment horizontal="left" vertical="top" wrapText="1"/>
    </xf>
    <xf numFmtId="0" fontId="3" fillId="0" borderId="77" xfId="0" applyFont="1" applyBorder="1" applyAlignment="1">
      <alignment horizontal="left" vertical="top" wrapText="1"/>
    </xf>
    <xf numFmtId="0" fontId="3" fillId="0" borderId="64" xfId="0" applyFont="1" applyBorder="1" applyAlignment="1">
      <alignment horizontal="left" vertical="top" wrapText="1"/>
    </xf>
    <xf numFmtId="0" fontId="3" fillId="0" borderId="47" xfId="0" quotePrefix="1" applyFont="1" applyBorder="1" applyAlignment="1">
      <alignment horizontal="left" vertical="top" wrapText="1"/>
    </xf>
    <xf numFmtId="0" fontId="3" fillId="0" borderId="106" xfId="0" applyFont="1" applyBorder="1" applyAlignment="1">
      <alignment horizontal="left" vertical="top" wrapText="1"/>
    </xf>
    <xf numFmtId="0" fontId="3" fillId="0" borderId="74" xfId="0" applyFont="1" applyBorder="1" applyAlignment="1">
      <alignment horizontal="left" vertical="top" wrapText="1"/>
    </xf>
    <xf numFmtId="0" fontId="3" fillId="0" borderId="75" xfId="0" applyFont="1" applyBorder="1" applyAlignment="1">
      <alignment horizontal="left" vertical="top" wrapText="1"/>
    </xf>
    <xf numFmtId="0" fontId="3" fillId="0" borderId="81" xfId="0" applyFont="1" applyBorder="1" applyAlignment="1">
      <alignment horizontal="left" vertical="top" wrapText="1"/>
    </xf>
    <xf numFmtId="0" fontId="3" fillId="0" borderId="83" xfId="0" applyFont="1" applyBorder="1" applyAlignment="1">
      <alignment horizontal="left" vertical="top" wrapText="1"/>
    </xf>
    <xf numFmtId="0" fontId="3" fillId="0" borderId="41" xfId="0" quotePrefix="1" applyFont="1" applyBorder="1" applyAlignment="1">
      <alignment horizontal="left" vertical="top" wrapText="1"/>
    </xf>
    <xf numFmtId="0" fontId="0" fillId="0" borderId="76" xfId="0" applyBorder="1" applyAlignment="1">
      <alignment horizontal="left" vertical="top" wrapText="1"/>
    </xf>
    <xf numFmtId="0" fontId="3" fillId="14" borderId="8" xfId="0" applyFont="1" applyFill="1" applyBorder="1" applyAlignment="1">
      <alignment horizontal="left" vertical="top" wrapText="1"/>
    </xf>
    <xf numFmtId="0" fontId="3" fillId="14" borderId="52" xfId="0" applyFont="1" applyFill="1" applyBorder="1" applyAlignment="1">
      <alignment horizontal="left" vertical="top" wrapText="1"/>
    </xf>
    <xf numFmtId="0" fontId="3" fillId="0" borderId="11" xfId="0" applyFont="1" applyBorder="1" applyAlignment="1">
      <alignment horizontal="left" vertical="top" wrapText="1"/>
    </xf>
    <xf numFmtId="0" fontId="3" fillId="0" borderId="18" xfId="0" applyFont="1" applyBorder="1" applyAlignment="1">
      <alignment horizontal="left" vertical="top" wrapText="1"/>
    </xf>
    <xf numFmtId="0" fontId="3" fillId="0" borderId="13" xfId="0" applyFont="1" applyBorder="1" applyAlignment="1">
      <alignment horizontal="left" vertical="top" wrapText="1"/>
    </xf>
    <xf numFmtId="0" fontId="3" fillId="0" borderId="71" xfId="0" applyFont="1" applyBorder="1" applyAlignment="1">
      <alignment horizontal="left" vertical="top" wrapText="1"/>
    </xf>
    <xf numFmtId="0" fontId="3" fillId="0" borderId="48" xfId="0" applyFont="1" applyBorder="1" applyAlignment="1">
      <alignment horizontal="left" vertical="top" wrapText="1"/>
    </xf>
    <xf numFmtId="0" fontId="3" fillId="0" borderId="44" xfId="0" applyFont="1" applyBorder="1" applyAlignment="1">
      <alignment horizontal="left" vertical="top" wrapText="1"/>
    </xf>
    <xf numFmtId="0" fontId="3" fillId="0" borderId="67" xfId="0" applyFont="1" applyBorder="1" applyAlignment="1">
      <alignment horizontal="left" vertical="top" wrapText="1"/>
    </xf>
    <xf numFmtId="0" fontId="0" fillId="0" borderId="87" xfId="0" applyBorder="1" applyAlignment="1">
      <alignment horizontal="left" vertical="top" wrapText="1"/>
    </xf>
    <xf numFmtId="0" fontId="0" fillId="0" borderId="48" xfId="0" applyBorder="1" applyAlignment="1">
      <alignment horizontal="left" vertical="top" wrapText="1"/>
    </xf>
    <xf numFmtId="0" fontId="3" fillId="0" borderId="60" xfId="0" quotePrefix="1" applyFont="1" applyBorder="1" applyAlignment="1">
      <alignment horizontal="left" vertical="top" wrapText="1"/>
    </xf>
    <xf numFmtId="0" fontId="0" fillId="0" borderId="49" xfId="0" applyBorder="1" applyAlignment="1">
      <alignment horizontal="left" vertical="top" wrapText="1"/>
    </xf>
    <xf numFmtId="0" fontId="3" fillId="0" borderId="36" xfId="0" applyFont="1" applyBorder="1" applyAlignment="1">
      <alignment horizontal="left" vertical="top" wrapText="1"/>
    </xf>
    <xf numFmtId="0" fontId="3" fillId="0" borderId="38"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37" xfId="0" quotePrefix="1" applyFont="1" applyBorder="1" applyAlignment="1">
      <alignment horizontal="left" vertical="top" wrapText="1"/>
    </xf>
    <xf numFmtId="0" fontId="3" fillId="0" borderId="76" xfId="0" applyFont="1" applyBorder="1" applyAlignment="1">
      <alignment horizontal="left" vertical="top" wrapText="1"/>
    </xf>
    <xf numFmtId="0" fontId="3" fillId="0" borderId="46" xfId="0" applyFont="1" applyBorder="1" applyAlignment="1">
      <alignment horizontal="left" vertical="top" wrapText="1"/>
    </xf>
    <xf numFmtId="0" fontId="7" fillId="0" borderId="37" xfId="0" applyFont="1" applyBorder="1" applyAlignment="1">
      <alignment horizontal="left" vertical="top" wrapText="1"/>
    </xf>
    <xf numFmtId="0" fontId="7" fillId="0" borderId="39" xfId="0" applyFont="1" applyBorder="1" applyAlignment="1">
      <alignment horizontal="left" vertical="top" wrapText="1"/>
    </xf>
    <xf numFmtId="0" fontId="7" fillId="0" borderId="25" xfId="0" applyFont="1" applyBorder="1" applyAlignment="1">
      <alignment horizontal="left" vertical="top" wrapText="1"/>
    </xf>
    <xf numFmtId="0" fontId="7" fillId="0" borderId="76" xfId="0" applyFont="1" applyBorder="1" applyAlignment="1">
      <alignment horizontal="left" vertical="top" wrapText="1"/>
    </xf>
    <xf numFmtId="0" fontId="3" fillId="0" borderId="51" xfId="0" applyFont="1" applyBorder="1" applyAlignment="1">
      <alignment horizontal="left" vertical="top" wrapText="1"/>
    </xf>
    <xf numFmtId="0" fontId="7" fillId="0" borderId="60" xfId="0" applyFont="1" applyBorder="1" applyAlignment="1">
      <alignment horizontal="left" vertical="top" wrapText="1"/>
    </xf>
    <xf numFmtId="0" fontId="0" fillId="0" borderId="84" xfId="0" applyBorder="1" applyAlignment="1">
      <alignment horizontal="left" vertical="top" wrapText="1"/>
    </xf>
    <xf numFmtId="0" fontId="2" fillId="0" borderId="37" xfId="0" applyFont="1" applyBorder="1" applyAlignment="1">
      <alignment horizontal="left" vertical="top" wrapText="1"/>
    </xf>
  </cellXfs>
  <cellStyles count="3">
    <cellStyle name="Hyperlink" xfId="1" builtinId="8"/>
    <cellStyle name="Normal" xfId="0" builtinId="0"/>
    <cellStyle name="Normal 2" xfId="2" xr:uid="{797C96A4-DD18-4F82-801F-653243CB9A53}"/>
  </cellStyles>
  <dxfs count="0"/>
  <tableStyles count="0" defaultTableStyle="TableStyleMedium2" defaultPivotStyle="PivotStyleLight16"/>
  <colors>
    <mruColors>
      <color rgb="FF9BBB59"/>
      <color rgb="FFC2D69B"/>
      <color rgb="FFFABF8F"/>
      <color rgb="FFD99594"/>
      <color rgb="FFDDD9C4"/>
      <color rgb="FFD9ECFF"/>
      <color rgb="FF0073E6"/>
      <color rgb="FFA7F090"/>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fid-my.sharepoint.com/personal/b-selby_dfid_gov_uk/Downloads/Smart%20Guide_Logical%20Framework.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8B83-1F52-4B17-BA17-FC48F26095E5}">
  <dimension ref="A1:M81"/>
  <sheetViews>
    <sheetView tabSelected="1" topLeftCell="A39" zoomScaleNormal="100" zoomScaleSheetLayoutView="90" workbookViewId="0">
      <selection activeCell="F44" sqref="F44"/>
    </sheetView>
  </sheetViews>
  <sheetFormatPr defaultColWidth="9.140625" defaultRowHeight="14.45"/>
  <cols>
    <col min="1" max="1" width="31.28515625" style="96" customWidth="1"/>
    <col min="2" max="2" width="45.5703125" style="96" customWidth="1"/>
    <col min="3" max="3" width="14.140625" style="96" customWidth="1"/>
    <col min="4" max="4" width="15.140625" style="96" hidden="1" customWidth="1"/>
    <col min="5" max="6" width="15.140625" style="96" customWidth="1"/>
    <col min="7" max="7" width="15.140625" style="96" hidden="1" customWidth="1"/>
    <col min="8" max="8" width="17.5703125" style="96" hidden="1" customWidth="1"/>
    <col min="9" max="9" width="72.42578125" style="96" customWidth="1"/>
    <col min="10" max="10" width="36" style="96" customWidth="1"/>
    <col min="11" max="11" width="70.85546875" style="96" customWidth="1"/>
    <col min="12" max="12" width="31.85546875" style="96" customWidth="1"/>
    <col min="13" max="16384" width="9.140625" style="96"/>
  </cols>
  <sheetData>
    <row r="1" spans="1:13" s="8" customFormat="1" ht="15" hidden="1" customHeight="1">
      <c r="A1" s="7" t="s">
        <v>0</v>
      </c>
      <c r="B1" s="2"/>
      <c r="C1" s="2"/>
      <c r="D1" s="2"/>
      <c r="E1" s="2"/>
      <c r="F1" s="2"/>
      <c r="G1" s="2"/>
      <c r="H1" s="2"/>
      <c r="I1" s="2"/>
      <c r="J1" s="2"/>
      <c r="K1" s="2"/>
      <c r="L1" s="2"/>
    </row>
    <row r="2" spans="1:13" s="8" customFormat="1" ht="15" hidden="1" customHeight="1">
      <c r="A2" s="9" t="s">
        <v>1</v>
      </c>
      <c r="B2" s="2"/>
      <c r="C2" s="2"/>
      <c r="D2" s="2"/>
      <c r="E2" s="2"/>
      <c r="F2" s="2"/>
      <c r="G2" s="2"/>
      <c r="H2" s="2"/>
      <c r="I2" s="2"/>
      <c r="J2" s="2"/>
      <c r="K2" s="2"/>
      <c r="L2" s="2"/>
    </row>
    <row r="3" spans="1:13" s="8" customFormat="1" ht="15" hidden="1" customHeight="1">
      <c r="A3" s="2"/>
      <c r="B3" s="2"/>
      <c r="C3" s="2"/>
      <c r="D3" s="2"/>
      <c r="E3" s="2"/>
      <c r="F3" s="2"/>
      <c r="G3" s="2"/>
      <c r="H3" s="2"/>
      <c r="I3" s="2"/>
      <c r="J3" s="2"/>
      <c r="K3" s="2"/>
      <c r="L3" s="2"/>
      <c r="M3" s="2"/>
    </row>
    <row r="4" spans="1:13" s="8" customFormat="1" ht="15" customHeight="1" thickBot="1">
      <c r="A4" s="198" t="s">
        <v>2</v>
      </c>
      <c r="B4" s="198"/>
      <c r="C4" s="198"/>
      <c r="D4" s="198"/>
      <c r="E4" s="198"/>
      <c r="F4" s="198"/>
      <c r="G4" s="198"/>
      <c r="H4" s="198"/>
      <c r="I4" s="198"/>
      <c r="J4" s="198"/>
      <c r="K4" s="198"/>
      <c r="L4" s="198"/>
      <c r="M4" s="10"/>
    </row>
    <row r="5" spans="1:13" s="8" customFormat="1" ht="36" customHeight="1" thickBot="1">
      <c r="A5" s="122" t="s">
        <v>3</v>
      </c>
      <c r="B5" s="126" t="s">
        <v>4</v>
      </c>
      <c r="C5" s="129"/>
      <c r="D5" s="130" t="s">
        <v>5</v>
      </c>
      <c r="E5" s="131" t="s">
        <v>6</v>
      </c>
      <c r="F5" s="131" t="s">
        <v>7</v>
      </c>
      <c r="G5" s="131" t="s">
        <v>8</v>
      </c>
      <c r="H5" s="132" t="s">
        <v>9</v>
      </c>
      <c r="I5" s="127" t="s">
        <v>10</v>
      </c>
      <c r="J5" s="123" t="s">
        <v>11</v>
      </c>
      <c r="K5" s="123" t="s">
        <v>12</v>
      </c>
      <c r="L5" s="124" t="s">
        <v>13</v>
      </c>
      <c r="M5" s="121"/>
    </row>
    <row r="6" spans="1:13" s="8" customFormat="1" ht="120" customHeight="1" thickBot="1">
      <c r="A6" s="202" t="s">
        <v>14</v>
      </c>
      <c r="B6" s="205" t="s">
        <v>15</v>
      </c>
      <c r="C6" s="128" t="s">
        <v>16</v>
      </c>
      <c r="D6" s="134"/>
      <c r="E6" s="135" t="s">
        <v>17</v>
      </c>
      <c r="F6" s="136"/>
      <c r="G6" s="136"/>
      <c r="H6" s="137">
        <v>8500000</v>
      </c>
      <c r="I6" s="187" t="s">
        <v>18</v>
      </c>
      <c r="J6" s="187" t="s">
        <v>19</v>
      </c>
      <c r="K6" s="187" t="s">
        <v>20</v>
      </c>
      <c r="L6" s="200" t="s">
        <v>21</v>
      </c>
      <c r="M6" s="121"/>
    </row>
    <row r="7" spans="1:13" s="8" customFormat="1" ht="82.5" customHeight="1" thickBot="1">
      <c r="A7" s="203"/>
      <c r="B7" s="209"/>
      <c r="C7" s="125" t="s">
        <v>22</v>
      </c>
      <c r="D7" s="58"/>
      <c r="E7" s="58" t="s">
        <v>23</v>
      </c>
      <c r="F7" s="58"/>
      <c r="G7" s="58"/>
      <c r="H7" s="138"/>
      <c r="I7" s="199"/>
      <c r="J7" s="192"/>
      <c r="K7" s="199"/>
      <c r="L7" s="201"/>
      <c r="M7" s="121"/>
    </row>
    <row r="8" spans="1:13" s="8" customFormat="1" ht="27" customHeight="1" thickBot="1">
      <c r="A8" s="21"/>
      <c r="B8" s="22"/>
      <c r="C8" s="22"/>
      <c r="D8" s="22"/>
      <c r="E8" s="22"/>
      <c r="F8" s="22"/>
      <c r="G8" s="22"/>
      <c r="H8" s="22"/>
      <c r="I8" s="22"/>
      <c r="J8" s="22"/>
      <c r="K8" s="22"/>
      <c r="L8" s="22"/>
    </row>
    <row r="9" spans="1:13" s="8" customFormat="1" ht="35.1" customHeight="1" thickBot="1">
      <c r="A9" s="23" t="s">
        <v>24</v>
      </c>
      <c r="B9" s="24" t="s">
        <v>25</v>
      </c>
      <c r="C9" s="19"/>
      <c r="D9" s="25" t="s">
        <v>5</v>
      </c>
      <c r="E9" s="26" t="s">
        <v>6</v>
      </c>
      <c r="F9" s="26" t="s">
        <v>7</v>
      </c>
      <c r="G9" s="26" t="s">
        <v>8</v>
      </c>
      <c r="H9" s="26" t="s">
        <v>9</v>
      </c>
      <c r="I9" s="27" t="s">
        <v>10</v>
      </c>
      <c r="J9" s="76" t="s">
        <v>11</v>
      </c>
      <c r="K9" s="28" t="s">
        <v>12</v>
      </c>
      <c r="L9" s="29" t="s">
        <v>26</v>
      </c>
      <c r="M9" s="16"/>
    </row>
    <row r="10" spans="1:13" s="8" customFormat="1" ht="79.5" customHeight="1" thickBot="1">
      <c r="A10" s="205" t="s">
        <v>27</v>
      </c>
      <c r="B10" s="206" t="s">
        <v>28</v>
      </c>
      <c r="C10" s="30" t="s">
        <v>16</v>
      </c>
      <c r="D10" s="31"/>
      <c r="E10" s="18">
        <v>5</v>
      </c>
      <c r="F10" s="31">
        <v>6</v>
      </c>
      <c r="G10" s="31"/>
      <c r="H10" s="31">
        <f>E10+F10</f>
        <v>11</v>
      </c>
      <c r="I10" s="207" t="s">
        <v>29</v>
      </c>
      <c r="J10" s="167" t="s">
        <v>30</v>
      </c>
      <c r="K10" s="195" t="s">
        <v>31</v>
      </c>
      <c r="L10" s="173" t="s">
        <v>32</v>
      </c>
      <c r="M10" s="16"/>
    </row>
    <row r="11" spans="1:13" s="8" customFormat="1" ht="81.75" customHeight="1" thickBot="1">
      <c r="A11" s="205"/>
      <c r="B11" s="206"/>
      <c r="C11" s="32" t="s">
        <v>22</v>
      </c>
      <c r="D11" s="18"/>
      <c r="E11" s="18">
        <v>5</v>
      </c>
      <c r="F11" s="1"/>
      <c r="G11" s="18"/>
      <c r="H11" s="18"/>
      <c r="I11" s="208"/>
      <c r="J11" s="204"/>
      <c r="K11" s="195"/>
      <c r="L11" s="173"/>
      <c r="M11" s="16"/>
    </row>
    <row r="12" spans="1:13" s="8" customFormat="1" ht="27" customHeight="1" thickBot="1">
      <c r="A12" s="33"/>
      <c r="B12" s="22"/>
      <c r="C12" s="34"/>
      <c r="D12" s="34"/>
      <c r="E12" s="34"/>
      <c r="F12" s="34"/>
      <c r="G12" s="34"/>
      <c r="H12" s="34"/>
      <c r="I12" s="34"/>
      <c r="J12" s="34"/>
      <c r="K12" s="34"/>
      <c r="L12" s="35"/>
    </row>
    <row r="13" spans="1:13" s="8" customFormat="1" ht="43.5" customHeight="1" thickBot="1">
      <c r="A13" s="36" t="s">
        <v>33</v>
      </c>
      <c r="B13" s="11" t="s">
        <v>34</v>
      </c>
      <c r="C13" s="12"/>
      <c r="D13" s="37" t="s">
        <v>5</v>
      </c>
      <c r="E13" s="38" t="s">
        <v>6</v>
      </c>
      <c r="F13" s="38" t="s">
        <v>7</v>
      </c>
      <c r="G13" s="38" t="s">
        <v>8</v>
      </c>
      <c r="H13" s="13" t="s">
        <v>9</v>
      </c>
      <c r="I13" s="39" t="s">
        <v>10</v>
      </c>
      <c r="J13" s="14" t="s">
        <v>11</v>
      </c>
      <c r="K13" s="14" t="s">
        <v>12</v>
      </c>
      <c r="L13" s="15" t="s">
        <v>26</v>
      </c>
      <c r="M13" s="16"/>
    </row>
    <row r="14" spans="1:13" s="8" customFormat="1" ht="59.25" customHeight="1">
      <c r="A14" s="180" t="s">
        <v>35</v>
      </c>
      <c r="B14" s="185" t="s">
        <v>36</v>
      </c>
      <c r="C14" s="40" t="s">
        <v>16</v>
      </c>
      <c r="D14" s="31"/>
      <c r="E14" s="70">
        <v>0.1</v>
      </c>
      <c r="F14" s="109">
        <v>0.1</v>
      </c>
      <c r="G14" s="31"/>
      <c r="H14" s="70">
        <v>0.1</v>
      </c>
      <c r="I14" s="186" t="s">
        <v>37</v>
      </c>
      <c r="J14" s="183" t="s">
        <v>38</v>
      </c>
      <c r="K14" s="185"/>
      <c r="L14" s="185" t="s">
        <v>39</v>
      </c>
      <c r="M14" s="16"/>
    </row>
    <row r="15" spans="1:13" s="8" customFormat="1" ht="36.75" customHeight="1" thickBot="1">
      <c r="A15" s="181"/>
      <c r="B15" s="183"/>
      <c r="C15" s="40" t="s">
        <v>22</v>
      </c>
      <c r="D15" s="31"/>
      <c r="E15" s="70">
        <v>0.1</v>
      </c>
      <c r="F15" s="5"/>
      <c r="G15" s="31"/>
      <c r="H15" s="31"/>
      <c r="I15" s="185"/>
      <c r="J15" s="175"/>
      <c r="K15" s="185"/>
      <c r="L15" s="185"/>
      <c r="M15" s="41"/>
    </row>
    <row r="16" spans="1:13" s="8" customFormat="1" ht="67.5" customHeight="1">
      <c r="A16" s="152"/>
      <c r="B16" s="75" t="s">
        <v>40</v>
      </c>
      <c r="C16" s="97"/>
      <c r="D16" s="25" t="s">
        <v>5</v>
      </c>
      <c r="E16" s="26" t="s">
        <v>6</v>
      </c>
      <c r="F16" s="26" t="s">
        <v>7</v>
      </c>
      <c r="G16" s="26" t="s">
        <v>8</v>
      </c>
      <c r="H16" s="26" t="s">
        <v>9</v>
      </c>
      <c r="I16" s="60" t="s">
        <v>10</v>
      </c>
      <c r="J16" s="14" t="s">
        <v>11</v>
      </c>
      <c r="K16" s="60" t="s">
        <v>12</v>
      </c>
      <c r="L16" s="57" t="s">
        <v>26</v>
      </c>
    </row>
    <row r="17" spans="1:13" s="8" customFormat="1" ht="122.1" customHeight="1">
      <c r="A17" s="152"/>
      <c r="B17" s="183" t="s">
        <v>41</v>
      </c>
      <c r="C17" s="40" t="s">
        <v>16</v>
      </c>
      <c r="D17" s="31"/>
      <c r="E17" s="70">
        <v>0</v>
      </c>
      <c r="F17" s="70">
        <v>0.15</v>
      </c>
      <c r="G17" s="31"/>
      <c r="H17" s="31"/>
      <c r="I17" s="174" t="s">
        <v>42</v>
      </c>
      <c r="J17" s="196" t="s">
        <v>43</v>
      </c>
      <c r="K17" s="195" t="s">
        <v>44</v>
      </c>
      <c r="L17" s="195" t="s">
        <v>45</v>
      </c>
    </row>
    <row r="18" spans="1:13" s="8" customFormat="1" ht="122.25" customHeight="1" thickBot="1">
      <c r="A18" s="182"/>
      <c r="B18" s="184"/>
      <c r="C18" s="40" t="s">
        <v>22</v>
      </c>
      <c r="D18" s="31"/>
      <c r="E18" s="70">
        <v>0</v>
      </c>
      <c r="F18" s="31"/>
      <c r="G18" s="31"/>
      <c r="H18" s="31"/>
      <c r="I18" s="184"/>
      <c r="J18" s="197"/>
      <c r="K18" s="195"/>
      <c r="L18" s="195"/>
    </row>
    <row r="19" spans="1:13" s="8" customFormat="1" ht="43.5" customHeight="1" thickBot="1">
      <c r="A19" s="42" t="s">
        <v>46</v>
      </c>
      <c r="B19" s="98" t="s">
        <v>47</v>
      </c>
      <c r="C19" s="43"/>
      <c r="D19" s="44" t="s">
        <v>5</v>
      </c>
      <c r="E19" s="45" t="s">
        <v>6</v>
      </c>
      <c r="F19" s="45" t="s">
        <v>7</v>
      </c>
      <c r="G19" s="45" t="s">
        <v>8</v>
      </c>
      <c r="H19" s="13" t="s">
        <v>9</v>
      </c>
      <c r="I19" s="46" t="s">
        <v>10</v>
      </c>
      <c r="J19" s="14" t="s">
        <v>11</v>
      </c>
      <c r="K19" s="46" t="s">
        <v>12</v>
      </c>
      <c r="L19" s="47" t="s">
        <v>26</v>
      </c>
      <c r="M19" s="16"/>
    </row>
    <row r="20" spans="1:13" s="8" customFormat="1" ht="106.5" customHeight="1" thickBot="1">
      <c r="A20" s="180" t="s">
        <v>48</v>
      </c>
      <c r="B20" s="185" t="s">
        <v>49</v>
      </c>
      <c r="C20" s="48" t="s">
        <v>16</v>
      </c>
      <c r="D20" s="49"/>
      <c r="E20" s="49">
        <v>2</v>
      </c>
      <c r="F20" s="49">
        <v>6</v>
      </c>
      <c r="G20" s="49"/>
      <c r="H20" s="50"/>
      <c r="I20" s="187" t="s">
        <v>50</v>
      </c>
      <c r="J20" s="188" t="s">
        <v>51</v>
      </c>
      <c r="K20" s="188" t="s">
        <v>52</v>
      </c>
      <c r="L20" s="193" t="s">
        <v>53</v>
      </c>
      <c r="M20" s="16"/>
    </row>
    <row r="21" spans="1:13" s="8" customFormat="1" ht="63.6" customHeight="1" thickBot="1">
      <c r="A21" s="181"/>
      <c r="B21" s="185"/>
      <c r="C21" s="32" t="s">
        <v>22</v>
      </c>
      <c r="D21" s="18"/>
      <c r="E21" s="18">
        <v>3</v>
      </c>
      <c r="F21" s="1"/>
      <c r="G21" s="18"/>
      <c r="H21" s="18"/>
      <c r="I21" s="184"/>
      <c r="J21" s="175"/>
      <c r="K21" s="176"/>
      <c r="L21" s="194"/>
      <c r="M21" s="41"/>
    </row>
    <row r="22" spans="1:13" s="8" customFormat="1" ht="63.6" customHeight="1" thickBot="1">
      <c r="A22" s="152"/>
      <c r="B22" s="75" t="s">
        <v>54</v>
      </c>
      <c r="C22" s="91"/>
      <c r="D22" s="25" t="s">
        <v>5</v>
      </c>
      <c r="E22" s="26" t="s">
        <v>6</v>
      </c>
      <c r="F22" s="26" t="s">
        <v>7</v>
      </c>
      <c r="G22" s="26" t="s">
        <v>8</v>
      </c>
      <c r="H22" s="26" t="s">
        <v>9</v>
      </c>
      <c r="I22" s="46" t="s">
        <v>10</v>
      </c>
      <c r="J22" s="14" t="s">
        <v>11</v>
      </c>
      <c r="K22" s="56" t="s">
        <v>12</v>
      </c>
      <c r="L22" s="57" t="s">
        <v>26</v>
      </c>
      <c r="M22" s="16"/>
    </row>
    <row r="23" spans="1:13" s="8" customFormat="1" ht="63.6" customHeight="1" thickBot="1">
      <c r="A23" s="152"/>
      <c r="B23" s="185" t="s">
        <v>55</v>
      </c>
      <c r="C23" s="48" t="s">
        <v>16</v>
      </c>
      <c r="D23" s="20">
        <v>0</v>
      </c>
      <c r="E23" s="69">
        <v>0.6</v>
      </c>
      <c r="F23" s="69">
        <v>0.6</v>
      </c>
      <c r="G23" s="49"/>
      <c r="H23" s="58"/>
      <c r="I23" s="188" t="s">
        <v>56</v>
      </c>
      <c r="J23" s="188" t="s">
        <v>57</v>
      </c>
      <c r="K23" s="157" t="s">
        <v>58</v>
      </c>
      <c r="L23" s="190" t="s">
        <v>59</v>
      </c>
      <c r="M23" s="16"/>
    </row>
    <row r="24" spans="1:13" s="8" customFormat="1" ht="63.6" customHeight="1">
      <c r="A24" s="152"/>
      <c r="B24" s="183"/>
      <c r="C24" s="59" t="s">
        <v>22</v>
      </c>
      <c r="D24" s="58"/>
      <c r="E24" s="148">
        <v>0.79</v>
      </c>
      <c r="F24" s="58"/>
      <c r="G24" s="58"/>
      <c r="H24" s="58"/>
      <c r="I24" s="177"/>
      <c r="J24" s="192"/>
      <c r="K24" s="189"/>
      <c r="L24" s="191"/>
      <c r="M24" s="41"/>
    </row>
    <row r="25" spans="1:13" s="8" customFormat="1" ht="43.5" customHeight="1" thickBot="1">
      <c r="A25" s="42" t="s">
        <v>60</v>
      </c>
      <c r="B25" s="139" t="s">
        <v>61</v>
      </c>
      <c r="C25" s="140"/>
      <c r="D25" s="141" t="s">
        <v>5</v>
      </c>
      <c r="E25" s="142" t="s">
        <v>6</v>
      </c>
      <c r="F25" s="142" t="s">
        <v>7</v>
      </c>
      <c r="G25" s="142" t="s">
        <v>8</v>
      </c>
      <c r="H25" s="110" t="s">
        <v>9</v>
      </c>
      <c r="I25" s="46" t="s">
        <v>10</v>
      </c>
      <c r="J25" s="14" t="s">
        <v>11</v>
      </c>
      <c r="K25" s="46" t="s">
        <v>12</v>
      </c>
      <c r="L25" s="47" t="s">
        <v>26</v>
      </c>
      <c r="M25" s="16"/>
    </row>
    <row r="26" spans="1:13" s="8" customFormat="1" ht="175.5" customHeight="1">
      <c r="A26" s="211" t="s">
        <v>62</v>
      </c>
      <c r="B26" s="212" t="s">
        <v>63</v>
      </c>
      <c r="C26" s="111" t="s">
        <v>16</v>
      </c>
      <c r="D26" s="17">
        <v>0</v>
      </c>
      <c r="E26" s="17">
        <v>2</v>
      </c>
      <c r="F26" s="17">
        <v>6</v>
      </c>
      <c r="G26" s="17"/>
      <c r="H26" s="112"/>
      <c r="I26" s="213" t="s">
        <v>64</v>
      </c>
      <c r="J26" s="219" t="s">
        <v>57</v>
      </c>
      <c r="K26" s="215" t="s">
        <v>65</v>
      </c>
      <c r="L26" s="217" t="s">
        <v>66</v>
      </c>
      <c r="M26" s="16"/>
    </row>
    <row r="27" spans="1:13" s="8" customFormat="1" ht="66.95" customHeight="1" thickBot="1">
      <c r="A27" s="211"/>
      <c r="B27" s="212"/>
      <c r="C27" s="113" t="s">
        <v>22</v>
      </c>
      <c r="D27" s="52"/>
      <c r="E27" s="52">
        <v>8</v>
      </c>
      <c r="F27" s="52"/>
      <c r="G27" s="52"/>
      <c r="H27" s="114"/>
      <c r="I27" s="214"/>
      <c r="J27" s="220"/>
      <c r="K27" s="216"/>
      <c r="L27" s="218"/>
      <c r="M27" s="41"/>
    </row>
    <row r="28" spans="1:13" s="8" customFormat="1" ht="27.95" customHeight="1" thickBot="1">
      <c r="A28" s="61"/>
      <c r="B28" s="62"/>
      <c r="C28" s="62"/>
      <c r="D28" s="62"/>
      <c r="E28" s="62"/>
      <c r="F28" s="62"/>
      <c r="G28" s="62"/>
      <c r="H28" s="62"/>
      <c r="I28" s="62"/>
      <c r="J28" s="62"/>
      <c r="K28" s="62"/>
      <c r="L28" s="63"/>
    </row>
    <row r="29" spans="1:13" s="8" customFormat="1" ht="27.95" customHeight="1" thickBot="1">
      <c r="A29" s="64" t="s">
        <v>67</v>
      </c>
      <c r="B29" s="115" t="s">
        <v>68</v>
      </c>
      <c r="C29" s="117"/>
      <c r="D29" s="118" t="s">
        <v>5</v>
      </c>
      <c r="E29" s="119" t="s">
        <v>6</v>
      </c>
      <c r="F29" s="119" t="s">
        <v>7</v>
      </c>
      <c r="G29" s="119" t="s">
        <v>8</v>
      </c>
      <c r="H29" s="120" t="s">
        <v>9</v>
      </c>
      <c r="I29" s="116" t="s">
        <v>10</v>
      </c>
      <c r="J29" s="14" t="s">
        <v>11</v>
      </c>
      <c r="K29" s="67" t="s">
        <v>12</v>
      </c>
      <c r="L29" s="68" t="s">
        <v>26</v>
      </c>
    </row>
    <row r="30" spans="1:13" s="8" customFormat="1" ht="27.95" customHeight="1">
      <c r="A30" s="221" t="s">
        <v>69</v>
      </c>
      <c r="B30" s="178" t="s">
        <v>70</v>
      </c>
      <c r="C30" s="48" t="s">
        <v>16</v>
      </c>
      <c r="D30" s="49"/>
      <c r="E30" s="20">
        <v>2</v>
      </c>
      <c r="F30" s="20">
        <v>4</v>
      </c>
      <c r="G30" s="20"/>
      <c r="H30" s="20"/>
      <c r="I30" s="210" t="s">
        <v>71</v>
      </c>
      <c r="J30" s="167" t="s">
        <v>72</v>
      </c>
      <c r="K30" s="163" t="s">
        <v>73</v>
      </c>
      <c r="L30" s="165" t="s">
        <v>74</v>
      </c>
    </row>
    <row r="31" spans="1:13" s="8" customFormat="1" ht="44.45" customHeight="1" thickBot="1">
      <c r="A31" s="222"/>
      <c r="B31" s="160"/>
      <c r="C31" s="59" t="s">
        <v>22</v>
      </c>
      <c r="D31" s="58"/>
      <c r="E31" s="58">
        <v>2</v>
      </c>
      <c r="F31" s="58"/>
      <c r="G31" s="58"/>
      <c r="H31" s="58"/>
      <c r="I31" s="177"/>
      <c r="J31" s="158"/>
      <c r="K31" s="164"/>
      <c r="L31" s="166"/>
    </row>
    <row r="32" spans="1:13" s="8" customFormat="1" ht="27.95" customHeight="1" thickBot="1">
      <c r="A32" s="22"/>
      <c r="B32" s="22"/>
      <c r="C32" s="22"/>
      <c r="D32" s="22"/>
      <c r="E32" s="22"/>
      <c r="F32" s="22"/>
      <c r="G32" s="22"/>
      <c r="H32" s="22"/>
      <c r="I32" s="22"/>
      <c r="J32" s="22"/>
      <c r="K32" s="22"/>
      <c r="L32" s="22"/>
    </row>
    <row r="33" spans="1:12" s="8" customFormat="1" ht="27.95" customHeight="1" thickBot="1">
      <c r="A33" s="64" t="s">
        <v>75</v>
      </c>
      <c r="B33" s="65" t="s">
        <v>76</v>
      </c>
      <c r="C33" s="117"/>
      <c r="D33" s="118" t="s">
        <v>5</v>
      </c>
      <c r="E33" s="119" t="s">
        <v>6</v>
      </c>
      <c r="F33" s="119" t="s">
        <v>7</v>
      </c>
      <c r="G33" s="119" t="s">
        <v>8</v>
      </c>
      <c r="H33" s="120" t="s">
        <v>9</v>
      </c>
      <c r="I33" s="67" t="s">
        <v>10</v>
      </c>
      <c r="J33" s="67"/>
      <c r="K33" s="67" t="s">
        <v>12</v>
      </c>
      <c r="L33" s="68" t="s">
        <v>26</v>
      </c>
    </row>
    <row r="34" spans="1:12" s="8" customFormat="1" ht="27.95" customHeight="1">
      <c r="A34" s="149" t="s">
        <v>77</v>
      </c>
      <c r="B34" s="178" t="s">
        <v>78</v>
      </c>
      <c r="C34" s="48" t="s">
        <v>16</v>
      </c>
      <c r="D34" s="49"/>
      <c r="E34" s="99">
        <v>75</v>
      </c>
      <c r="F34" s="49" t="s">
        <v>23</v>
      </c>
      <c r="G34" s="70"/>
      <c r="H34" s="71"/>
      <c r="I34" s="185" t="s">
        <v>79</v>
      </c>
      <c r="J34" s="179" t="s">
        <v>80</v>
      </c>
      <c r="K34" s="163"/>
      <c r="L34" s="165" t="s">
        <v>81</v>
      </c>
    </row>
    <row r="35" spans="1:12" s="8" customFormat="1" ht="42.95" customHeight="1" thickBot="1">
      <c r="A35" s="150"/>
      <c r="B35" s="160"/>
      <c r="C35" s="59" t="s">
        <v>22</v>
      </c>
      <c r="D35" s="58"/>
      <c r="E35" s="58">
        <v>106</v>
      </c>
      <c r="F35" s="58"/>
      <c r="G35" s="31"/>
      <c r="H35" s="31"/>
      <c r="I35" s="185"/>
      <c r="J35" s="158"/>
      <c r="K35" s="164"/>
      <c r="L35" s="166"/>
    </row>
    <row r="36" spans="1:12" s="8" customFormat="1" ht="27.95" customHeight="1" thickBot="1">
      <c r="A36" s="150"/>
      <c r="B36" s="65" t="s">
        <v>82</v>
      </c>
      <c r="C36" s="117"/>
      <c r="D36" s="118" t="s">
        <v>5</v>
      </c>
      <c r="E36" s="119" t="s">
        <v>6</v>
      </c>
      <c r="F36" s="119" t="s">
        <v>7</v>
      </c>
      <c r="G36" s="119" t="s">
        <v>8</v>
      </c>
      <c r="H36" s="120" t="s">
        <v>9</v>
      </c>
      <c r="I36" s="67" t="s">
        <v>10</v>
      </c>
      <c r="J36" s="14" t="s">
        <v>11</v>
      </c>
      <c r="K36" s="67" t="s">
        <v>12</v>
      </c>
      <c r="L36" s="68" t="s">
        <v>26</v>
      </c>
    </row>
    <row r="37" spans="1:12" s="8" customFormat="1" ht="27.95" customHeight="1">
      <c r="A37" s="150"/>
      <c r="B37" s="178" t="s">
        <v>83</v>
      </c>
      <c r="C37" s="48" t="s">
        <v>16</v>
      </c>
      <c r="D37" s="49"/>
      <c r="E37" s="6" t="s">
        <v>84</v>
      </c>
      <c r="F37" s="6" t="s">
        <v>85</v>
      </c>
      <c r="G37" s="55"/>
      <c r="H37" s="6" t="s">
        <v>86</v>
      </c>
      <c r="I37" s="176" t="s">
        <v>87</v>
      </c>
      <c r="J37" s="157" t="s">
        <v>80</v>
      </c>
      <c r="K37" s="163" t="s">
        <v>88</v>
      </c>
      <c r="L37" s="165" t="s">
        <v>89</v>
      </c>
    </row>
    <row r="38" spans="1:12" s="8" customFormat="1" ht="57.75" customHeight="1">
      <c r="A38" s="150"/>
      <c r="B38" s="160"/>
      <c r="C38" s="59" t="s">
        <v>22</v>
      </c>
      <c r="D38" s="58"/>
      <c r="E38" s="6" t="s">
        <v>84</v>
      </c>
      <c r="F38" s="58"/>
      <c r="G38" s="58"/>
      <c r="H38" s="58"/>
      <c r="I38" s="177"/>
      <c r="J38" s="158"/>
      <c r="K38" s="164"/>
      <c r="L38" s="166"/>
    </row>
    <row r="39" spans="1:12" s="8" customFormat="1" ht="27.95" customHeight="1">
      <c r="A39" s="150"/>
      <c r="B39" s="65" t="s">
        <v>90</v>
      </c>
      <c r="C39" s="66"/>
      <c r="D39" s="25" t="s">
        <v>5</v>
      </c>
      <c r="E39" s="26" t="s">
        <v>6</v>
      </c>
      <c r="F39" s="26" t="s">
        <v>7</v>
      </c>
      <c r="G39" s="26" t="s">
        <v>8</v>
      </c>
      <c r="H39" s="26" t="s">
        <v>9</v>
      </c>
      <c r="I39" s="67" t="s">
        <v>10</v>
      </c>
      <c r="J39" s="14" t="s">
        <v>11</v>
      </c>
      <c r="K39" s="67" t="s">
        <v>12</v>
      </c>
      <c r="L39" s="68" t="s">
        <v>26</v>
      </c>
    </row>
    <row r="40" spans="1:12" s="8" customFormat="1" ht="66.75" customHeight="1">
      <c r="A40" s="150"/>
      <c r="B40" s="178" t="s">
        <v>91</v>
      </c>
      <c r="C40" s="48" t="s">
        <v>16</v>
      </c>
      <c r="D40" s="49">
        <v>0</v>
      </c>
      <c r="E40" s="69">
        <v>0.8</v>
      </c>
      <c r="F40" s="69">
        <v>0.8</v>
      </c>
      <c r="G40" s="69"/>
      <c r="H40" s="72"/>
      <c r="I40" s="176" t="s">
        <v>92</v>
      </c>
      <c r="J40" s="157" t="s">
        <v>80</v>
      </c>
      <c r="K40" s="163"/>
      <c r="L40" s="165" t="s">
        <v>93</v>
      </c>
    </row>
    <row r="41" spans="1:12" s="8" customFormat="1" ht="25.5" customHeight="1">
      <c r="A41" s="133"/>
      <c r="B41" s="160"/>
      <c r="C41" s="59" t="s">
        <v>22</v>
      </c>
      <c r="D41" s="58"/>
      <c r="E41" s="144">
        <v>0.37</v>
      </c>
      <c r="F41" s="58"/>
      <c r="G41" s="58"/>
      <c r="H41" s="18"/>
      <c r="I41" s="177"/>
      <c r="J41" s="158"/>
      <c r="K41" s="164"/>
      <c r="L41" s="166"/>
    </row>
    <row r="42" spans="1:12" s="8" customFormat="1" ht="27.95" customHeight="1" thickBot="1">
      <c r="A42" s="133"/>
      <c r="B42" s="65" t="s">
        <v>94</v>
      </c>
      <c r="C42" s="66"/>
      <c r="D42" s="25" t="s">
        <v>5</v>
      </c>
      <c r="E42" s="26" t="s">
        <v>6</v>
      </c>
      <c r="F42" s="26" t="s">
        <v>7</v>
      </c>
      <c r="G42" s="26" t="s">
        <v>8</v>
      </c>
      <c r="H42" s="26" t="s">
        <v>9</v>
      </c>
      <c r="I42" s="67" t="s">
        <v>10</v>
      </c>
      <c r="J42" s="14" t="s">
        <v>11</v>
      </c>
      <c r="K42" s="67" t="s">
        <v>12</v>
      </c>
      <c r="L42" s="68" t="s">
        <v>26</v>
      </c>
    </row>
    <row r="43" spans="1:12" s="8" customFormat="1" ht="27.95" customHeight="1">
      <c r="A43" s="133"/>
      <c r="B43" s="178" t="s">
        <v>95</v>
      </c>
      <c r="C43" s="48" t="s">
        <v>16</v>
      </c>
      <c r="D43" s="49"/>
      <c r="E43" s="147" t="s">
        <v>96</v>
      </c>
      <c r="F43" s="69" t="s">
        <v>97</v>
      </c>
      <c r="G43" s="69"/>
      <c r="H43" s="72"/>
      <c r="I43" s="176" t="s">
        <v>98</v>
      </c>
      <c r="J43" s="176" t="s">
        <v>80</v>
      </c>
      <c r="K43" s="163"/>
      <c r="L43" s="165" t="s">
        <v>99</v>
      </c>
    </row>
    <row r="44" spans="1:12" s="8" customFormat="1" ht="27.95" customHeight="1" thickBot="1">
      <c r="A44" s="133"/>
      <c r="B44" s="160"/>
      <c r="C44" s="59" t="s">
        <v>22</v>
      </c>
      <c r="D44" s="58"/>
      <c r="E44" s="58" t="s">
        <v>100</v>
      </c>
      <c r="F44" s="58"/>
      <c r="G44" s="58"/>
      <c r="H44" s="18"/>
      <c r="I44" s="177"/>
      <c r="J44" s="177"/>
      <c r="K44" s="164"/>
      <c r="L44" s="166"/>
    </row>
    <row r="45" spans="1:12" s="8" customFormat="1" ht="27.95" customHeight="1">
      <c r="A45" s="22"/>
      <c r="B45" s="22"/>
      <c r="C45" s="22"/>
      <c r="D45" s="22"/>
      <c r="E45" s="22"/>
      <c r="F45" s="22"/>
      <c r="G45" s="22"/>
      <c r="H45" s="22"/>
      <c r="I45" s="22"/>
      <c r="J45" s="22"/>
      <c r="K45" s="22"/>
      <c r="L45" s="22"/>
    </row>
    <row r="46" spans="1:12" s="8" customFormat="1" ht="42.95" customHeight="1" thickBot="1">
      <c r="A46" s="64" t="s">
        <v>101</v>
      </c>
      <c r="B46" s="65" t="s">
        <v>102</v>
      </c>
      <c r="C46" s="66"/>
      <c r="D46" s="86" t="s">
        <v>5</v>
      </c>
      <c r="E46" s="87" t="s">
        <v>6</v>
      </c>
      <c r="F46" s="87" t="s">
        <v>7</v>
      </c>
      <c r="G46" s="87" t="s">
        <v>8</v>
      </c>
      <c r="H46" s="87" t="s">
        <v>9</v>
      </c>
      <c r="I46" s="67" t="s">
        <v>10</v>
      </c>
      <c r="J46" s="67" t="s">
        <v>11</v>
      </c>
      <c r="K46" s="67" t="s">
        <v>12</v>
      </c>
      <c r="L46" s="68" t="s">
        <v>26</v>
      </c>
    </row>
    <row r="47" spans="1:12" s="8" customFormat="1" ht="33.950000000000003" customHeight="1">
      <c r="A47" s="154" t="s">
        <v>103</v>
      </c>
      <c r="B47" s="178" t="s">
        <v>104</v>
      </c>
      <c r="C47" s="48" t="s">
        <v>16</v>
      </c>
      <c r="D47" s="49"/>
      <c r="E47" s="55">
        <v>2</v>
      </c>
      <c r="F47" s="55">
        <v>6</v>
      </c>
      <c r="G47" s="55">
        <v>0</v>
      </c>
      <c r="H47" s="55">
        <v>8</v>
      </c>
      <c r="I47" s="176" t="s">
        <v>105</v>
      </c>
      <c r="J47" s="157" t="s">
        <v>106</v>
      </c>
      <c r="K47" s="163" t="s">
        <v>107</v>
      </c>
      <c r="L47" s="194" t="s">
        <v>108</v>
      </c>
    </row>
    <row r="48" spans="1:12" s="8" customFormat="1" ht="162.6" customHeight="1" thickBot="1">
      <c r="A48" s="155"/>
      <c r="B48" s="160"/>
      <c r="C48" s="59" t="s">
        <v>22</v>
      </c>
      <c r="D48" s="58"/>
      <c r="E48" s="58">
        <v>4</v>
      </c>
      <c r="F48" s="58"/>
      <c r="G48" s="58"/>
      <c r="H48" s="58"/>
      <c r="I48" s="177"/>
      <c r="J48" s="158"/>
      <c r="K48" s="164"/>
      <c r="L48" s="228"/>
    </row>
    <row r="49" spans="1:13" ht="23.45" thickBot="1">
      <c r="A49" s="156"/>
      <c r="B49" s="65" t="s">
        <v>109</v>
      </c>
      <c r="C49" s="66"/>
      <c r="D49" s="86" t="s">
        <v>5</v>
      </c>
      <c r="E49" s="87" t="s">
        <v>6</v>
      </c>
      <c r="F49" s="87" t="s">
        <v>7</v>
      </c>
      <c r="G49" s="87" t="s">
        <v>8</v>
      </c>
      <c r="H49" s="87" t="s">
        <v>9</v>
      </c>
      <c r="I49" s="67" t="s">
        <v>10</v>
      </c>
      <c r="J49" s="67" t="s">
        <v>11</v>
      </c>
      <c r="K49" s="67" t="s">
        <v>12</v>
      </c>
      <c r="L49" s="68" t="s">
        <v>26</v>
      </c>
      <c r="M49" s="8"/>
    </row>
    <row r="50" spans="1:13" ht="25.5" customHeight="1">
      <c r="A50" s="156"/>
      <c r="B50" s="178" t="s">
        <v>110</v>
      </c>
      <c r="C50" s="48" t="s">
        <v>16</v>
      </c>
      <c r="D50" s="49"/>
      <c r="E50" s="55">
        <v>0</v>
      </c>
      <c r="F50" s="55">
        <v>3</v>
      </c>
      <c r="G50" s="55">
        <v>0</v>
      </c>
      <c r="H50" s="55">
        <v>3</v>
      </c>
      <c r="I50" s="176" t="s">
        <v>111</v>
      </c>
      <c r="J50" s="157" t="s">
        <v>106</v>
      </c>
      <c r="K50" s="248" t="s">
        <v>112</v>
      </c>
      <c r="L50" s="194" t="s">
        <v>108</v>
      </c>
      <c r="M50" s="8"/>
    </row>
    <row r="51" spans="1:13" ht="96.75" customHeight="1" thickBot="1">
      <c r="A51" s="156"/>
      <c r="B51" s="160"/>
      <c r="C51" s="59" t="s">
        <v>22</v>
      </c>
      <c r="D51" s="58"/>
      <c r="E51" s="143" t="s">
        <v>113</v>
      </c>
      <c r="F51" s="58"/>
      <c r="G51" s="58"/>
      <c r="H51" s="58"/>
      <c r="I51" s="177"/>
      <c r="J51" s="158"/>
      <c r="K51" s="164"/>
      <c r="L51" s="228"/>
      <c r="M51" s="8"/>
    </row>
    <row r="52" spans="1:13" ht="23.45" thickBot="1">
      <c r="B52" s="65" t="s">
        <v>114</v>
      </c>
      <c r="C52" s="66"/>
      <c r="D52" s="86" t="s">
        <v>5</v>
      </c>
      <c r="E52" s="87" t="s">
        <v>6</v>
      </c>
      <c r="F52" s="87" t="s">
        <v>7</v>
      </c>
      <c r="G52" s="87" t="s">
        <v>8</v>
      </c>
      <c r="H52" s="87" t="s">
        <v>9</v>
      </c>
      <c r="I52" s="67" t="s">
        <v>10</v>
      </c>
      <c r="J52" s="67" t="s">
        <v>11</v>
      </c>
      <c r="K52" s="67" t="s">
        <v>12</v>
      </c>
      <c r="L52" s="68" t="s">
        <v>26</v>
      </c>
    </row>
    <row r="53" spans="1:13" ht="38.25" customHeight="1">
      <c r="B53" s="178" t="s">
        <v>115</v>
      </c>
      <c r="C53" s="48" t="s">
        <v>16</v>
      </c>
      <c r="D53" s="49"/>
      <c r="E53" s="55">
        <v>2</v>
      </c>
      <c r="F53" s="6">
        <v>7</v>
      </c>
      <c r="G53" s="55">
        <v>0</v>
      </c>
      <c r="H53" s="55">
        <v>7</v>
      </c>
      <c r="I53" s="176" t="s">
        <v>116</v>
      </c>
      <c r="J53" s="157" t="s">
        <v>106</v>
      </c>
      <c r="K53" s="163" t="s">
        <v>117</v>
      </c>
      <c r="L53" s="194" t="s">
        <v>118</v>
      </c>
    </row>
    <row r="54" spans="1:13" ht="234.6" customHeight="1" thickBot="1">
      <c r="B54" s="160"/>
      <c r="C54" s="59" t="s">
        <v>22</v>
      </c>
      <c r="D54" s="58"/>
      <c r="E54" s="58">
        <v>2</v>
      </c>
      <c r="F54" s="58"/>
      <c r="G54" s="58"/>
      <c r="H54" s="58"/>
      <c r="I54" s="177"/>
      <c r="J54" s="247"/>
      <c r="K54" s="164"/>
      <c r="L54" s="228"/>
    </row>
    <row r="55" spans="1:13" s="8" customFormat="1" ht="27.95" customHeight="1">
      <c r="A55" s="22"/>
      <c r="B55" s="22"/>
      <c r="C55" s="22"/>
      <c r="D55" s="22"/>
      <c r="E55" s="22"/>
      <c r="F55" s="22"/>
      <c r="G55" s="22"/>
      <c r="H55" s="22"/>
      <c r="I55" s="22"/>
      <c r="J55" s="22"/>
      <c r="K55" s="22"/>
      <c r="L55" s="22"/>
    </row>
    <row r="56" spans="1:13" s="8" customFormat="1" ht="39" customHeight="1" thickBot="1">
      <c r="A56" s="64" t="s">
        <v>119</v>
      </c>
      <c r="B56" s="100" t="s">
        <v>120</v>
      </c>
      <c r="C56" s="101"/>
      <c r="D56" s="86" t="s">
        <v>5</v>
      </c>
      <c r="E56" s="102" t="s">
        <v>6</v>
      </c>
      <c r="F56" s="102" t="s">
        <v>7</v>
      </c>
      <c r="G56" s="102" t="s">
        <v>8</v>
      </c>
      <c r="H56" s="102" t="s">
        <v>9</v>
      </c>
      <c r="I56" s="103" t="s">
        <v>10</v>
      </c>
      <c r="J56" s="104" t="s">
        <v>11</v>
      </c>
      <c r="K56" s="103" t="s">
        <v>12</v>
      </c>
      <c r="L56" s="105" t="s">
        <v>26</v>
      </c>
    </row>
    <row r="57" spans="1:13" s="8" customFormat="1" ht="54" customHeight="1">
      <c r="A57" s="151" t="s">
        <v>121</v>
      </c>
      <c r="B57" s="154" t="s">
        <v>122</v>
      </c>
      <c r="C57" s="106" t="s">
        <v>16</v>
      </c>
      <c r="D57" s="49"/>
      <c r="E57" s="55">
        <v>2</v>
      </c>
      <c r="F57" s="55">
        <v>4</v>
      </c>
      <c r="G57" s="55"/>
      <c r="H57" s="55"/>
      <c r="I57" s="169" t="s">
        <v>123</v>
      </c>
      <c r="J57" s="157" t="s">
        <v>124</v>
      </c>
      <c r="K57" s="171"/>
      <c r="L57" s="165" t="s">
        <v>125</v>
      </c>
    </row>
    <row r="58" spans="1:13" s="8" customFormat="1" ht="23.1" customHeight="1" thickBot="1">
      <c r="A58" s="152"/>
      <c r="B58" s="168"/>
      <c r="C58" s="107" t="s">
        <v>22</v>
      </c>
      <c r="D58" s="58"/>
      <c r="E58" s="58">
        <v>2</v>
      </c>
      <c r="F58" s="58"/>
      <c r="G58" s="58"/>
      <c r="H58" s="58"/>
      <c r="I58" s="170"/>
      <c r="J58" s="157"/>
      <c r="K58" s="172"/>
      <c r="L58" s="173"/>
    </row>
    <row r="59" spans="1:13" s="8" customFormat="1" ht="23.1" customHeight="1" thickBot="1">
      <c r="A59" s="152"/>
      <c r="B59" s="65" t="s">
        <v>126</v>
      </c>
      <c r="C59" s="66"/>
      <c r="D59" s="25" t="s">
        <v>5</v>
      </c>
      <c r="E59" s="26" t="s">
        <v>6</v>
      </c>
      <c r="F59" s="26" t="s">
        <v>7</v>
      </c>
      <c r="G59" s="26" t="s">
        <v>8</v>
      </c>
      <c r="H59" s="26" t="s">
        <v>9</v>
      </c>
      <c r="I59" s="67" t="s">
        <v>10</v>
      </c>
      <c r="J59" s="14" t="s">
        <v>11</v>
      </c>
      <c r="K59" s="67" t="s">
        <v>12</v>
      </c>
      <c r="L59" s="68" t="s">
        <v>26</v>
      </c>
    </row>
    <row r="60" spans="1:13" s="8" customFormat="1" ht="23.1" customHeight="1">
      <c r="A60" s="152"/>
      <c r="B60" s="159" t="s">
        <v>127</v>
      </c>
      <c r="C60" s="48" t="s">
        <v>16</v>
      </c>
      <c r="D60" s="49"/>
      <c r="E60" s="108">
        <v>1</v>
      </c>
      <c r="F60" s="108">
        <v>1</v>
      </c>
      <c r="G60" s="55"/>
      <c r="H60" s="55"/>
      <c r="I60" s="161" t="s">
        <v>128</v>
      </c>
      <c r="J60" s="167" t="s">
        <v>80</v>
      </c>
      <c r="K60" s="163"/>
      <c r="L60" s="165" t="s">
        <v>129</v>
      </c>
    </row>
    <row r="61" spans="1:13" s="8" customFormat="1" ht="36.950000000000003" customHeight="1" thickBot="1">
      <c r="A61" s="152"/>
      <c r="B61" s="160"/>
      <c r="C61" s="59" t="s">
        <v>22</v>
      </c>
      <c r="D61" s="58"/>
      <c r="E61" s="144">
        <v>0.73</v>
      </c>
      <c r="F61" s="58"/>
      <c r="G61" s="58"/>
      <c r="H61" s="58"/>
      <c r="I61" s="162"/>
      <c r="J61" s="158"/>
      <c r="K61" s="164"/>
      <c r="L61" s="166"/>
    </row>
    <row r="62" spans="1:13" s="8" customFormat="1" ht="27" customHeight="1">
      <c r="A62" s="152"/>
      <c r="B62" s="75" t="s">
        <v>130</v>
      </c>
      <c r="C62" s="53"/>
      <c r="D62" s="25" t="s">
        <v>5</v>
      </c>
      <c r="E62" s="26" t="s">
        <v>6</v>
      </c>
      <c r="F62" s="26" t="s">
        <v>7</v>
      </c>
      <c r="G62" s="26" t="s">
        <v>8</v>
      </c>
      <c r="H62" s="26" t="s">
        <v>9</v>
      </c>
      <c r="I62" s="76" t="s">
        <v>10</v>
      </c>
      <c r="J62" s="14" t="s">
        <v>11</v>
      </c>
      <c r="K62" s="76" t="s">
        <v>12</v>
      </c>
      <c r="L62" s="77" t="s">
        <v>26</v>
      </c>
    </row>
    <row r="63" spans="1:13" s="8" customFormat="1" ht="27" customHeight="1">
      <c r="A63" s="152"/>
      <c r="B63" s="185" t="s">
        <v>131</v>
      </c>
      <c r="C63" s="40"/>
      <c r="D63" s="31"/>
      <c r="E63" s="145" t="s">
        <v>132</v>
      </c>
      <c r="F63" s="70">
        <v>0.75</v>
      </c>
      <c r="G63" s="31"/>
      <c r="H63" s="70"/>
      <c r="I63" s="186" t="s">
        <v>133</v>
      </c>
      <c r="J63" s="174" t="s">
        <v>80</v>
      </c>
      <c r="K63" s="185"/>
      <c r="L63" s="185" t="s">
        <v>134</v>
      </c>
    </row>
    <row r="64" spans="1:13" s="8" customFormat="1" ht="48" customHeight="1">
      <c r="A64" s="153"/>
      <c r="B64" s="185"/>
      <c r="C64" s="40"/>
      <c r="D64" s="31"/>
      <c r="E64" s="70">
        <v>0.33</v>
      </c>
      <c r="F64" s="31"/>
      <c r="G64" s="31"/>
      <c r="H64" s="31"/>
      <c r="I64" s="185"/>
      <c r="J64" s="175"/>
      <c r="K64" s="185"/>
      <c r="L64" s="185"/>
    </row>
    <row r="65" spans="1:12" s="8" customFormat="1" ht="27" customHeight="1" thickBot="1">
      <c r="A65" s="22"/>
      <c r="B65" s="62"/>
      <c r="C65" s="62"/>
      <c r="D65" s="62"/>
      <c r="E65" s="62"/>
      <c r="F65" s="62"/>
      <c r="G65" s="62"/>
      <c r="H65" s="62"/>
      <c r="I65" s="62"/>
      <c r="J65" s="62"/>
      <c r="K65" s="62"/>
      <c r="L65" s="62"/>
    </row>
    <row r="66" spans="1:12" s="8" customFormat="1" ht="42.95" customHeight="1" thickBot="1">
      <c r="A66" s="78" t="s">
        <v>135</v>
      </c>
      <c r="B66" s="79" t="s">
        <v>136</v>
      </c>
      <c r="C66" s="43"/>
      <c r="D66" s="25" t="s">
        <v>5</v>
      </c>
      <c r="E66" s="26" t="s">
        <v>6</v>
      </c>
      <c r="F66" s="26" t="s">
        <v>7</v>
      </c>
      <c r="G66" s="26" t="s">
        <v>8</v>
      </c>
      <c r="H66" s="26" t="s">
        <v>9</v>
      </c>
      <c r="I66" s="46" t="s">
        <v>10</v>
      </c>
      <c r="J66" s="14" t="s">
        <v>11</v>
      </c>
      <c r="K66" s="46" t="s">
        <v>12</v>
      </c>
      <c r="L66" s="80" t="s">
        <v>26</v>
      </c>
    </row>
    <row r="67" spans="1:12" s="8" customFormat="1" ht="30" customHeight="1">
      <c r="A67" s="205" t="s">
        <v>137</v>
      </c>
      <c r="B67" s="205" t="s">
        <v>138</v>
      </c>
      <c r="C67" s="81" t="s">
        <v>16</v>
      </c>
      <c r="D67" s="55">
        <v>0</v>
      </c>
      <c r="E67" s="55">
        <v>12</v>
      </c>
      <c r="F67" s="55">
        <v>12</v>
      </c>
      <c r="G67" s="55"/>
      <c r="H67" s="82">
        <v>24</v>
      </c>
      <c r="I67" s="163" t="s">
        <v>139</v>
      </c>
      <c r="J67" s="226" t="s">
        <v>30</v>
      </c>
      <c r="K67" s="226" t="s">
        <v>140</v>
      </c>
      <c r="L67" s="194" t="s">
        <v>118</v>
      </c>
    </row>
    <row r="68" spans="1:12" s="8" customFormat="1" ht="30" customHeight="1" thickBot="1">
      <c r="A68" s="223"/>
      <c r="B68" s="225"/>
      <c r="C68" s="83" t="s">
        <v>22</v>
      </c>
      <c r="D68" s="52"/>
      <c r="E68" s="52">
        <v>16</v>
      </c>
      <c r="F68" s="52"/>
      <c r="G68" s="52"/>
      <c r="H68" s="52"/>
      <c r="I68" s="164"/>
      <c r="J68" s="231"/>
      <c r="K68" s="227"/>
      <c r="L68" s="228"/>
    </row>
    <row r="69" spans="1:12" s="8" customFormat="1" ht="30" customHeight="1" thickBot="1">
      <c r="A69" s="223"/>
      <c r="B69" s="79" t="s">
        <v>141</v>
      </c>
      <c r="C69" s="43"/>
      <c r="D69" s="25" t="s">
        <v>5</v>
      </c>
      <c r="E69" s="26" t="s">
        <v>6</v>
      </c>
      <c r="F69" s="26" t="s">
        <v>7</v>
      </c>
      <c r="G69" s="26" t="s">
        <v>8</v>
      </c>
      <c r="H69" s="26" t="s">
        <v>9</v>
      </c>
      <c r="I69" s="46" t="s">
        <v>10</v>
      </c>
      <c r="J69" s="14" t="s">
        <v>11</v>
      </c>
      <c r="K69" s="46" t="s">
        <v>12</v>
      </c>
      <c r="L69" s="80" t="s">
        <v>26</v>
      </c>
    </row>
    <row r="70" spans="1:12" s="8" customFormat="1" ht="30" customHeight="1">
      <c r="A70" s="223"/>
      <c r="B70" s="234" t="s">
        <v>142</v>
      </c>
      <c r="C70" s="81" t="s">
        <v>16</v>
      </c>
      <c r="D70" s="55">
        <v>0</v>
      </c>
      <c r="E70" s="82">
        <v>20000</v>
      </c>
      <c r="F70" s="82">
        <v>20000</v>
      </c>
      <c r="G70" s="82"/>
      <c r="H70" s="82">
        <v>40000</v>
      </c>
      <c r="I70" s="163" t="s">
        <v>143</v>
      </c>
      <c r="J70" s="226" t="s">
        <v>30</v>
      </c>
      <c r="K70" s="226" t="s">
        <v>144</v>
      </c>
      <c r="L70" s="229" t="s">
        <v>145</v>
      </c>
    </row>
    <row r="71" spans="1:12" s="8" customFormat="1" ht="30" customHeight="1" thickBot="1">
      <c r="A71" s="223"/>
      <c r="B71" s="235"/>
      <c r="C71" s="83" t="s">
        <v>22</v>
      </c>
      <c r="D71" s="52"/>
      <c r="E71" s="146">
        <v>27308</v>
      </c>
      <c r="F71" s="52"/>
      <c r="G71" s="52"/>
      <c r="H71" s="52"/>
      <c r="I71" s="164"/>
      <c r="J71" s="231"/>
      <c r="K71" s="227"/>
      <c r="L71" s="230"/>
    </row>
    <row r="72" spans="1:12" s="8" customFormat="1" ht="43.5" customHeight="1" thickBot="1">
      <c r="A72" s="223"/>
      <c r="B72" s="84" t="s">
        <v>146</v>
      </c>
      <c r="C72" s="85"/>
      <c r="D72" s="86" t="s">
        <v>5</v>
      </c>
      <c r="E72" s="87" t="s">
        <v>6</v>
      </c>
      <c r="F72" s="87" t="s">
        <v>7</v>
      </c>
      <c r="G72" s="87" t="s">
        <v>8</v>
      </c>
      <c r="H72" s="87" t="s">
        <v>9</v>
      </c>
      <c r="I72" s="14" t="s">
        <v>10</v>
      </c>
      <c r="J72" s="14" t="s">
        <v>11</v>
      </c>
      <c r="K72" s="14" t="s">
        <v>12</v>
      </c>
      <c r="L72" s="15" t="s">
        <v>26</v>
      </c>
    </row>
    <row r="73" spans="1:12" s="8" customFormat="1" ht="42" customHeight="1">
      <c r="A73" s="223"/>
      <c r="B73" s="234" t="s">
        <v>147</v>
      </c>
      <c r="C73" s="81" t="s">
        <v>16</v>
      </c>
      <c r="D73" s="55">
        <v>0</v>
      </c>
      <c r="E73" s="55" t="s">
        <v>148</v>
      </c>
      <c r="F73" s="55" t="s">
        <v>148</v>
      </c>
      <c r="G73" s="55"/>
      <c r="H73" s="55" t="s">
        <v>148</v>
      </c>
      <c r="I73" s="163" t="s">
        <v>149</v>
      </c>
      <c r="J73" s="226" t="s">
        <v>30</v>
      </c>
      <c r="K73" s="226" t="s">
        <v>144</v>
      </c>
      <c r="L73" s="194" t="s">
        <v>118</v>
      </c>
    </row>
    <row r="74" spans="1:12" s="8" customFormat="1" ht="42" customHeight="1" thickBot="1">
      <c r="A74" s="223"/>
      <c r="B74" s="245"/>
      <c r="C74" s="88" t="s">
        <v>22</v>
      </c>
      <c r="D74" s="89"/>
      <c r="E74" s="89" t="s">
        <v>150</v>
      </c>
      <c r="F74" s="89"/>
      <c r="G74" s="89"/>
      <c r="H74" s="89"/>
      <c r="I74" s="164"/>
      <c r="J74" s="231"/>
      <c r="K74" s="227"/>
      <c r="L74" s="228"/>
    </row>
    <row r="75" spans="1:12" s="8" customFormat="1" ht="40.5" customHeight="1" thickBot="1">
      <c r="A75" s="224"/>
      <c r="B75" s="90" t="s">
        <v>151</v>
      </c>
      <c r="C75" s="91"/>
      <c r="D75" s="86" t="s">
        <v>5</v>
      </c>
      <c r="E75" s="87" t="s">
        <v>6</v>
      </c>
      <c r="F75" s="87" t="s">
        <v>7</v>
      </c>
      <c r="G75" s="87" t="s">
        <v>8</v>
      </c>
      <c r="H75" s="87" t="s">
        <v>9</v>
      </c>
      <c r="I75" s="39" t="s">
        <v>10</v>
      </c>
      <c r="J75" s="14" t="s">
        <v>11</v>
      </c>
      <c r="K75" s="14" t="s">
        <v>12</v>
      </c>
      <c r="L75" s="15" t="s">
        <v>26</v>
      </c>
    </row>
    <row r="76" spans="1:12" s="8" customFormat="1" ht="57.75" customHeight="1" thickBot="1">
      <c r="A76" s="224"/>
      <c r="B76" s="236" t="s">
        <v>152</v>
      </c>
      <c r="C76" s="54" t="s">
        <v>16</v>
      </c>
      <c r="D76" s="20"/>
      <c r="E76" s="20">
        <v>4</v>
      </c>
      <c r="F76" s="20">
        <v>10</v>
      </c>
      <c r="G76" s="20"/>
      <c r="H76" s="73">
        <v>14</v>
      </c>
      <c r="I76" s="238" t="s">
        <v>153</v>
      </c>
      <c r="J76" s="232" t="s">
        <v>30</v>
      </c>
      <c r="K76" s="176"/>
      <c r="L76" s="194" t="s">
        <v>118</v>
      </c>
    </row>
    <row r="77" spans="1:12" s="8" customFormat="1" ht="57.75" customHeight="1" thickBot="1">
      <c r="A77" s="224"/>
      <c r="B77" s="237"/>
      <c r="C77" s="74" t="s">
        <v>22</v>
      </c>
      <c r="D77" s="52"/>
      <c r="E77" s="52">
        <v>19</v>
      </c>
      <c r="F77" s="3"/>
      <c r="G77" s="52"/>
      <c r="H77" s="52"/>
      <c r="I77" s="164"/>
      <c r="J77" s="233"/>
      <c r="K77" s="239"/>
      <c r="L77" s="228"/>
    </row>
    <row r="78" spans="1:12" s="8" customFormat="1" ht="40.5" customHeight="1" thickBot="1">
      <c r="A78" s="224"/>
      <c r="B78" s="92" t="s">
        <v>154</v>
      </c>
      <c r="C78" s="12"/>
      <c r="D78" s="86" t="s">
        <v>5</v>
      </c>
      <c r="E78" s="87" t="s">
        <v>6</v>
      </c>
      <c r="F78" s="87" t="s">
        <v>7</v>
      </c>
      <c r="G78" s="87" t="s">
        <v>8</v>
      </c>
      <c r="H78" s="87" t="s">
        <v>9</v>
      </c>
      <c r="I78" s="14" t="s">
        <v>10</v>
      </c>
      <c r="J78" s="14" t="s">
        <v>11</v>
      </c>
      <c r="K78" s="14" t="s">
        <v>12</v>
      </c>
      <c r="L78" s="15" t="s">
        <v>26</v>
      </c>
    </row>
    <row r="79" spans="1:12" s="8" customFormat="1" ht="31.5" customHeight="1">
      <c r="A79" s="224"/>
      <c r="B79" s="240" t="s">
        <v>155</v>
      </c>
      <c r="C79" s="51" t="s">
        <v>16</v>
      </c>
      <c r="D79" s="93"/>
      <c r="E79" s="93">
        <v>100</v>
      </c>
      <c r="F79" s="93">
        <v>100</v>
      </c>
      <c r="G79" s="93"/>
      <c r="H79" s="93">
        <v>200</v>
      </c>
      <c r="I79" s="241" t="s">
        <v>156</v>
      </c>
      <c r="J79" s="246" t="s">
        <v>30</v>
      </c>
      <c r="K79" s="243" t="s">
        <v>144</v>
      </c>
      <c r="L79" s="194" t="s">
        <v>118</v>
      </c>
    </row>
    <row r="80" spans="1:12" s="8" customFormat="1" ht="31.5" customHeight="1" thickBot="1">
      <c r="A80" s="224"/>
      <c r="B80" s="237"/>
      <c r="C80" s="74" t="s">
        <v>22</v>
      </c>
      <c r="D80" s="94"/>
      <c r="E80" s="94">
        <v>108</v>
      </c>
      <c r="F80" s="4"/>
      <c r="G80" s="94"/>
      <c r="H80" s="94"/>
      <c r="I80" s="242"/>
      <c r="J80" s="233"/>
      <c r="K80" s="244"/>
      <c r="L80" s="228"/>
    </row>
    <row r="81" spans="1:13" s="8" customFormat="1" ht="27" customHeight="1" thickBot="1">
      <c r="A81" s="61"/>
      <c r="B81" s="62"/>
      <c r="C81" s="34"/>
      <c r="D81" s="34"/>
      <c r="E81" s="34"/>
      <c r="F81" s="34"/>
      <c r="G81" s="34"/>
      <c r="H81" s="34"/>
      <c r="I81" s="34"/>
      <c r="J81" s="34"/>
      <c r="K81" s="34"/>
      <c r="L81" s="34"/>
      <c r="M81" s="95"/>
    </row>
  </sheetData>
  <mergeCells count="126">
    <mergeCell ref="J79:J80"/>
    <mergeCell ref="B53:B54"/>
    <mergeCell ref="I53:I54"/>
    <mergeCell ref="J53:J54"/>
    <mergeCell ref="K53:K54"/>
    <mergeCell ref="L53:L54"/>
    <mergeCell ref="I47:I48"/>
    <mergeCell ref="K47:K48"/>
    <mergeCell ref="L47:L48"/>
    <mergeCell ref="L73:L74"/>
    <mergeCell ref="J47:J48"/>
    <mergeCell ref="B50:B51"/>
    <mergeCell ref="I50:I51"/>
    <mergeCell ref="I63:I64"/>
    <mergeCell ref="K63:K64"/>
    <mergeCell ref="L63:L64"/>
    <mergeCell ref="B63:B64"/>
    <mergeCell ref="K50:K51"/>
    <mergeCell ref="L50:L51"/>
    <mergeCell ref="B47:B48"/>
    <mergeCell ref="A67:A80"/>
    <mergeCell ref="B67:B68"/>
    <mergeCell ref="I67:I68"/>
    <mergeCell ref="K67:K68"/>
    <mergeCell ref="L67:L68"/>
    <mergeCell ref="L70:L71"/>
    <mergeCell ref="J67:J68"/>
    <mergeCell ref="J70:J71"/>
    <mergeCell ref="J73:J74"/>
    <mergeCell ref="J76:J77"/>
    <mergeCell ref="B70:B71"/>
    <mergeCell ref="I70:I71"/>
    <mergeCell ref="K70:K71"/>
    <mergeCell ref="B76:B77"/>
    <mergeCell ref="I76:I77"/>
    <mergeCell ref="K76:K77"/>
    <mergeCell ref="L76:L77"/>
    <mergeCell ref="B79:B80"/>
    <mergeCell ref="I79:I80"/>
    <mergeCell ref="K79:K80"/>
    <mergeCell ref="L79:L80"/>
    <mergeCell ref="B73:B74"/>
    <mergeCell ref="I73:I74"/>
    <mergeCell ref="K73:K74"/>
    <mergeCell ref="L37:L38"/>
    <mergeCell ref="B40:B41"/>
    <mergeCell ref="J37:J38"/>
    <mergeCell ref="J40:J41"/>
    <mergeCell ref="I40:I41"/>
    <mergeCell ref="K40:K41"/>
    <mergeCell ref="L40:L41"/>
    <mergeCell ref="B34:B35"/>
    <mergeCell ref="I34:I35"/>
    <mergeCell ref="K34:K35"/>
    <mergeCell ref="L34:L35"/>
    <mergeCell ref="B30:B31"/>
    <mergeCell ref="I30:I31"/>
    <mergeCell ref="K30:K31"/>
    <mergeCell ref="L30:L31"/>
    <mergeCell ref="A26:A27"/>
    <mergeCell ref="B26:B27"/>
    <mergeCell ref="I26:I27"/>
    <mergeCell ref="K26:K27"/>
    <mergeCell ref="L26:L27"/>
    <mergeCell ref="J26:J27"/>
    <mergeCell ref="J30:J31"/>
    <mergeCell ref="A30:A31"/>
    <mergeCell ref="A4:L4"/>
    <mergeCell ref="I6:I7"/>
    <mergeCell ref="K6:K7"/>
    <mergeCell ref="L6:L7"/>
    <mergeCell ref="A6:A7"/>
    <mergeCell ref="J6:J7"/>
    <mergeCell ref="J10:J11"/>
    <mergeCell ref="A10:A11"/>
    <mergeCell ref="B10:B11"/>
    <mergeCell ref="I10:I11"/>
    <mergeCell ref="K10:K11"/>
    <mergeCell ref="L10:L11"/>
    <mergeCell ref="B6:B7"/>
    <mergeCell ref="A14:A18"/>
    <mergeCell ref="A20:A24"/>
    <mergeCell ref="B17:B18"/>
    <mergeCell ref="I17:I18"/>
    <mergeCell ref="B14:B15"/>
    <mergeCell ref="I14:I15"/>
    <mergeCell ref="K14:K15"/>
    <mergeCell ref="L14:L15"/>
    <mergeCell ref="J14:J15"/>
    <mergeCell ref="B20:B21"/>
    <mergeCell ref="I20:I21"/>
    <mergeCell ref="K20:K21"/>
    <mergeCell ref="J20:J21"/>
    <mergeCell ref="B23:B24"/>
    <mergeCell ref="I23:I24"/>
    <mergeCell ref="K23:K24"/>
    <mergeCell ref="L23:L24"/>
    <mergeCell ref="J23:J24"/>
    <mergeCell ref="L20:L21"/>
    <mergeCell ref="K17:K18"/>
    <mergeCell ref="L17:L18"/>
    <mergeCell ref="J17:J18"/>
    <mergeCell ref="A34:A40"/>
    <mergeCell ref="A57:A64"/>
    <mergeCell ref="A47:A51"/>
    <mergeCell ref="J50:J51"/>
    <mergeCell ref="B60:B61"/>
    <mergeCell ref="I60:I61"/>
    <mergeCell ref="K60:K61"/>
    <mergeCell ref="L60:L61"/>
    <mergeCell ref="J60:J61"/>
    <mergeCell ref="B57:B58"/>
    <mergeCell ref="I57:I58"/>
    <mergeCell ref="J57:J58"/>
    <mergeCell ref="K57:K58"/>
    <mergeCell ref="L57:L58"/>
    <mergeCell ref="J63:J64"/>
    <mergeCell ref="J43:J44"/>
    <mergeCell ref="B43:B44"/>
    <mergeCell ref="I43:I44"/>
    <mergeCell ref="K43:K44"/>
    <mergeCell ref="L43:L44"/>
    <mergeCell ref="J34:J35"/>
    <mergeCell ref="B37:B38"/>
    <mergeCell ref="I37:I38"/>
    <mergeCell ref="K37:K38"/>
  </mergeCells>
  <phoneticPr fontId="8" type="noConversion"/>
  <hyperlinks>
    <hyperlink ref="A2" r:id="rId1" display="https://dfid-my.sharepoint.com/personal/b-selby_dfid_gov_uk/Downloads/Smart Guide_Logical Framework.docx" xr:uid="{0B1658E3-325F-4C24-AEED-F5E24EA49121}"/>
  </hyperlinks>
  <pageMargins left="0.7" right="0.7" top="0.75" bottom="0.75" header="0.3" footer="0.3"/>
  <pageSetup orientation="portrait" r:id="rId2"/>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400756</AmpProgrammeId>
    <ContentDescription xmlns="1dfeaaf3-78af-4f3c-9a64-5b70949f85ef">FT Logframe - 2026 FT AR (( s40075617) Published (400756 -2026)</ContentDescription>
    <ProjectLanguage xmlns="1dfeaaf3-78af-4f3c-9a64-5b70949f85ef">English</ProjectLanguage>
    <DocumentIdentifier xmlns="1dfeaaf3-78af-4f3c-9a64-5b70949f85ef">S40075617</DocumentIdentifier>
    <Exclusion_x0020_Applied xmlns="1dfeaaf3-78af-4f3c-9a64-5b70949f85ef">false</Exclusion_x0020_Applied>
    <PublishingState xmlns="1dfeaaf3-78af-4f3c-9a64-5b70949f85ef">Pending IATI Publishing</PublishingSt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Logical Framework" ma:contentTypeID="0x010100A9E804AD2130B047BEB1B1355903FA59030014426E16620BB34FBF65BF5AB32D21E4" ma:contentTypeVersion="6" ma:contentTypeDescription="Logical framework (Logframe) Content Type for Transparency" ma:contentTypeScope="" ma:versionID="8707d1f542c5c7579382633065166b34">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3C180C-FD41-43B6-9F43-2BB7C1ECFA96}"/>
</file>

<file path=customXml/itemProps2.xml><?xml version="1.0" encoding="utf-8"?>
<ds:datastoreItem xmlns:ds="http://schemas.openxmlformats.org/officeDocument/2006/customXml" ds:itemID="{462DA030-4B3F-4425-B368-A0136FD25208}"/>
</file>

<file path=customXml/itemProps3.xml><?xml version="1.0" encoding="utf-8"?>
<ds:datastoreItem xmlns:ds="http://schemas.openxmlformats.org/officeDocument/2006/customXml" ds:itemID="{8D876578-1D9E-41F5-91E8-B88A6DECD3E4}"/>
</file>

<file path=docMetadata/LabelInfo.xml><?xml version="1.0" encoding="utf-8"?>
<clbl:labelList xmlns:clbl="http://schemas.microsoft.com/office/2020/mipLabelMetadata">
  <clbl:label id="{11067652-e594-4683-81e3-2cbf4d08314b}" enabled="1" method="Standard" siteId="{dd4b51f9-ee38-4f0d-87d3-0fcc190484cf}" removed="0"/>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 Logframe - 2026 FT AR</dc:title>
  <dc:subject/>
  <dc:creator>Emma Catalfamo</dc:creator>
  <cp:keywords/>
  <dc:description/>
  <cp:lastModifiedBy/>
  <cp:revision/>
  <dcterms:created xsi:type="dcterms:W3CDTF">2024-01-09T20:54:39Z</dcterms:created>
  <dcterms:modified xsi:type="dcterms:W3CDTF">2026-08-12T06:47:54Z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067652-e594-4683-81e3-2cbf4d08314b_Enabled">
    <vt:lpwstr>true</vt:lpwstr>
  </property>
  <property fmtid="{D5CDD505-2E9C-101B-9397-08002B2CF9AE}" pid="3" name="MSIP_Label_11067652-e594-4683-81e3-2cbf4d08314b_SetDate">
    <vt:lpwstr>2024-04-04T14:52:21Z</vt:lpwstr>
  </property>
  <property fmtid="{D5CDD505-2E9C-101B-9397-08002B2CF9AE}" pid="4" name="MSIP_Label_11067652-e594-4683-81e3-2cbf4d08314b_Method">
    <vt:lpwstr>Standard</vt:lpwstr>
  </property>
  <property fmtid="{D5CDD505-2E9C-101B-9397-08002B2CF9AE}" pid="5" name="MSIP_Label_11067652-e594-4683-81e3-2cbf4d08314b_Name">
    <vt:lpwstr>defa4170-0d19-0005-0004-bc88714345d2</vt:lpwstr>
  </property>
  <property fmtid="{D5CDD505-2E9C-101B-9397-08002B2CF9AE}" pid="6" name="MSIP_Label_11067652-e594-4683-81e3-2cbf4d08314b_SiteId">
    <vt:lpwstr>dd4b51f9-ee38-4f0d-87d3-0fcc190484cf</vt:lpwstr>
  </property>
  <property fmtid="{D5CDD505-2E9C-101B-9397-08002B2CF9AE}" pid="7" name="MSIP_Label_11067652-e594-4683-81e3-2cbf4d08314b_ActionId">
    <vt:lpwstr>006dd34a-4c59-48fe-bc46-035151db1ddb</vt:lpwstr>
  </property>
  <property fmtid="{D5CDD505-2E9C-101B-9397-08002B2CF9AE}" pid="8" name="MSIP_Label_11067652-e594-4683-81e3-2cbf4d08314b_ContentBits">
    <vt:lpwstr>0</vt:lpwstr>
  </property>
  <property fmtid="{D5CDD505-2E9C-101B-9397-08002B2CF9AE}" pid="9" name="ContentTypeId">
    <vt:lpwstr>0x010100A9E804AD2130B047BEB1B1355903FA59030014426E16620BB34FBF65BF5AB32D21E4</vt:lpwstr>
  </property>
  <property fmtid="{D5CDD505-2E9C-101B-9397-08002B2CF9AE}" pid="10" name="MediaServiceImageTags">
    <vt:lpwstr/>
  </property>
</Properties>
</file>