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19"/>
  <workbookPr codeName="ThisWorkbook" defaultThemeVersion="124226"/>
  <mc:AlternateContent xmlns:mc="http://schemas.openxmlformats.org/markup-compatibility/2006">
    <mc:Choice Requires="x15">
      <x15ac:absPath xmlns:x15ac="http://schemas.microsoft.com/office/spreadsheetml/2010/11/ac" url="https://fcogovuk-my.sharepoint.com/personal/racheal_kathyanga_fcdo_gov_uk/Documents/Documents/Education Team Documents/Maziko AR &amp; Logframe/"/>
    </mc:Choice>
  </mc:AlternateContent>
  <xr:revisionPtr revIDLastSave="0" documentId="8_{41B0BF89-6AAE-4F33-BAA7-B506EB7AFDD7}" xr6:coauthVersionLast="47" xr6:coauthVersionMax="47" xr10:uidLastSave="{00000000-0000-0000-0000-000000000000}"/>
  <bookViews>
    <workbookView xWindow="10" yWindow="990" windowWidth="19190" windowHeight="9810" firstSheet="1" activeTab="1" xr2:uid="{00000000-000D-0000-FFFF-FFFF00000000}"/>
  </bookViews>
  <sheets>
    <sheet name="Change frame" sheetId="1" r:id="rId1"/>
    <sheet name="Template" sheetId="2" r:id="rId2"/>
    <sheet name="Budget inputs" sheetId="3" r:id="rId3"/>
    <sheet name="Guidance Notes" sheetId="4" r:id="rId4"/>
  </sheets>
  <definedNames>
    <definedName name="Z_68A0AD03_7231_4C38_ACA6_6559FB011ED6_.wvu.Rows" localSheetId="1" hidden="1">Template!$58:$58</definedName>
    <definedName name="Z_9B9822FA_BF60_4AF9_9437_88BD8B419098_.wvu.Rows" localSheetId="1" hidden="1">Template!$58:$58</definedName>
    <definedName name="Z_E9D7B522_45AE_4476_A7F0_47EFA1074714_.wvu.Rows" localSheetId="1" hidden="1">Template!$58:$58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3" l="1"/>
  <c r="B8" i="3"/>
  <c r="D6" i="3"/>
  <c r="D5" i="3"/>
  <c r="D4" i="3"/>
  <c r="D8" i="3" l="1"/>
</calcChain>
</file>

<file path=xl/sharedStrings.xml><?xml version="1.0" encoding="utf-8"?>
<sst xmlns="http://schemas.openxmlformats.org/spreadsheetml/2006/main" count="571" uniqueCount="251">
  <si>
    <t>Use this change log to record all changes to the logframe over the life of the project.</t>
  </si>
  <si>
    <t>ID</t>
  </si>
  <si>
    <t>LOGFRAME SECTION</t>
  </si>
  <si>
    <t>DETAILS OF CHANGE</t>
  </si>
  <si>
    <t>AUTHOR</t>
  </si>
  <si>
    <t>DATE</t>
  </si>
  <si>
    <t>E.g.</t>
  </si>
  <si>
    <t>Output 1, Indictor 2</t>
  </si>
  <si>
    <t>Indicator amended from 'No of children enrolled in primary schools' to 'Number of children enrolled in UNICEF supported primary schools (disagregated by sex)</t>
  </si>
  <si>
    <t>Joe Bloggs</t>
  </si>
  <si>
    <t xml:space="preserve">Impact indicator 2 </t>
  </si>
  <si>
    <t> Details of additions for clarifications and filling in missing data
Baseline data amended from' In 2024 there were 68422 application and 24605 (36%) received a scholarship' to 'In 2024 there were 36,414 girls application and 15,251 girls (41%) received a scholarship'.</t>
  </si>
  <si>
    <t>Atupele Chilalire</t>
  </si>
  <si>
    <t> Milestone 1: August 2025 (end of year 1) updated from ' Targets will be set 6 months before AR and after discussing with Ministry.' to 'At least 15,251 girls receive secondary scholarships</t>
  </si>
  <si>
    <t>Milestone 2: August 2026 (end of year 2) updated from ' Targets will be set 6 months before AR and after discussing with Ministry.' to 'At least 15,251 girls receive secondary scholarships</t>
  </si>
  <si>
    <t>Output indicator 3.2</t>
  </si>
  <si>
    <t>Milestone 2: August 2026 (end of year 2) updated from 'Number of community meetings TBD' to '28 engagement with communities around each school conducted . Follow up engagement meeting will be conducted based on need.'</t>
  </si>
  <si>
    <t>Inputs (£)</t>
  </si>
  <si>
    <t>Inputs of budgets in (£) for FCDO and govenment have been amended from zero to reflect estimate budgets totaling to programme budegt of £400,000.</t>
  </si>
  <si>
    <t>Outcome 2</t>
  </si>
  <si>
    <t>Baseline data, milestone yr1 has been amended from 'TBD after base line data analysis' to reflect
 'Locus of Control:  4.0 (5.0 in boarding schools and 3.5 in CDSS)       Aspirations:  36% (48% boarding, 30%  CDSS)',
Baseline data, milestone yr 2 has been amended from 'TBD after base line data analysis' to reflect
 ' Locus of Control   4.8  (5.7 in boarding schools and  4.4)  Aspirations   46% (58% boarding,  40% CDSS) and Loucs of Control ' and ' 5.4 (6.2 in boarding schools and  5.0 in CDSS)  Aspirations    54% (65% boarding, 50 %CDSS )'</t>
  </si>
  <si>
    <t>Output indicator 1.1</t>
  </si>
  <si>
    <t>The output indicator amended to include dissagregated by 'initial school attendance'</t>
  </si>
  <si>
    <t>Output indicator 2.3</t>
  </si>
  <si>
    <t xml:space="preserve">The output indicator has removed 'academic clinic' and inserted 'performance reflective sessions' </t>
  </si>
  <si>
    <t>Outcome 1.1</t>
  </si>
  <si>
    <t>Milestone 2 targets updated to be ≥ Year 1 achieved and disaggregated by district and school type; assumptions added.</t>
  </si>
  <si>
    <t>Outcome 2.1</t>
  </si>
  <si>
    <t>Milestone 2 targets revised to realistic yet ambitious trajectory for aspirations and locus of control (by school type); assumptions strengthened.</t>
  </si>
  <si>
    <t>Output 1.1</t>
  </si>
  <si>
    <t>Milestone 2 target reset to maintain full cohort (504) with minimum active threshold; attrition/re-enrolment assumptions added.</t>
  </si>
  <si>
    <t>Output 2.1</t>
  </si>
  <si>
    <t>CHATS delivery and quality targets revised upward and disaggregated by district and school type.</t>
  </si>
  <si>
    <t>Output 2.2</t>
  </si>
  <si>
    <t>Regular CHATS participation targets revised and disaggregated by district, school type, and disability; assumptions added.</t>
  </si>
  <si>
    <t>Output 2.3</t>
  </si>
  <si>
    <t>Performance reflective sessions targets revised upward and disaggregated; home-visit follow-up target added; assumptions added.</t>
  </si>
  <si>
    <t>Output 3.1</t>
  </si>
  <si>
    <t>Social contract renewal targets updated to 100% with disaggregation (district, guardian sex, school type).</t>
  </si>
  <si>
    <t>Output 3.2</t>
  </si>
  <si>
    <t>Community engagement meeting targets revised upward and structured as core and follow-ups; disaggregation and assumptions added.</t>
  </si>
  <si>
    <t>Output 4.2 / 4.3</t>
  </si>
  <si>
    <t>Safeguarding action target increased; SEAH case resolution targets increased; assumptions added. Input sections removed from template outputs.</t>
  </si>
  <si>
    <t>Please refer to the Guidance Notes tab for advice on completing the various fields in the logframe.</t>
  </si>
  <si>
    <t>Please refer to the Results Framework Prof Guide for broader information on the logframe approach</t>
  </si>
  <si>
    <t>Bridge for Girls Education</t>
  </si>
  <si>
    <t> </t>
  </si>
  <si>
    <t>IMPACT (2 indicators)</t>
  </si>
  <si>
    <t>Impact Indicator 1</t>
  </si>
  <si>
    <t>Baseline: Sept 2024 data or as close as possible</t>
  </si>
  <si>
    <t>Milestone 1: September 2025 (end of year 1)</t>
  </si>
  <si>
    <t>Milestone 2: Sept 2026 (end of year 2)</t>
  </si>
  <si>
    <t xml:space="preserve">Comment: the strength of causality here is very low, and the impact-level indicators are mostly here to track the big-picture trend in indicators that matter
Comment: there will be growing demand for scholarships but the number of girls receiving scholarships will not be increasing considering that scholarship donations are likely to diminish  due to  the USAID and other donors aid freeze.
Education sector report shows higher figures for applicants and recepients of scholarships but they are not dissagregated. So we have used 2024 secondary schools bursary data which was not published.
</t>
  </si>
  <si>
    <t>More girls can reach their aspirations in life through more schooling and better results</t>
  </si>
  <si>
    <t>Gender Parity Index in secondary education, disaggregated by rural status and disability</t>
  </si>
  <si>
    <t>Planned</t>
  </si>
  <si>
    <t>0.99
0.98 for rural and semi-urban
1.04 for urban</t>
  </si>
  <si>
    <t>1
1 for rural and semi-urban
1.04 for urbabn</t>
  </si>
  <si>
    <t>Achieved</t>
  </si>
  <si>
    <t>Source</t>
  </si>
  <si>
    <t>EMIS data</t>
  </si>
  <si>
    <t>Impact Indicator 2</t>
  </si>
  <si>
    <t>Milestone 1: August 2025 (end of year 1)</t>
  </si>
  <si>
    <t>Milestone 2: August 2026 (end of year 2)</t>
  </si>
  <si>
    <t>A higher number and percentage of girls are receiving secondary scholarships, disaggregated by rural status and disability</t>
  </si>
  <si>
    <t xml:space="preserve">In 2024 there were 36,414 girls application and 15,251 girls (41%) received a scholarship
</t>
  </si>
  <si>
    <t>At least 15,251 girls receive secondary school  scholarships</t>
  </si>
  <si>
    <t>At least 15, 251 girls receive secondary school scholarships</t>
  </si>
  <si>
    <t>EMIS data and scholarship database</t>
  </si>
  <si>
    <t>OUTCOME 1</t>
  </si>
  <si>
    <t>Outcome Indicator 1.1</t>
  </si>
  <si>
    <t>Assumptions for outcomes to convert into impact</t>
  </si>
  <si>
    <t>Identified Girls attend school more regularly and can concentrate on their studies, with better performance and retention</t>
  </si>
  <si>
    <t>Proportion of scholarship recipients under this project who pass the  year (achieve 50% or more marks in the assessment for Boarding and 40% or more for CDSS)</t>
  </si>
  <si>
    <t xml:space="preserve">NA
</t>
  </si>
  <si>
    <t>Boarding: Ntchisi 85%, Phalombe 85% (overall ~85%)
CDSS: Ntchisi 45%, Phalombe 55% (overall ~50%)</t>
  </si>
  <si>
    <t>Scholarships and support, including CHATS, as well as sensitisation and safeguarding support, help disadvantaged girls remain in school, therefore contributing to better GPI (GPI is below 1 because of higher girls' dropout); remaining in secondary school has many benefits including being able to reach own aspirations.
                                                                                                  Year 2 improvements are expected due to: (1) strengthened Study Circles/academic clinics and remedial support for low performers; (2) termly performance review sessions with teacher + family follow-up; (3) improved attendance and time-on-task through scholarship stability (fees/materials); and (4) stable school calendars and timely provision of learning materials.</t>
  </si>
  <si>
    <t>39%
33% in Phalombe 
45% in Ntchisi
77% for boarding (69% Phalombe and 82% Ntchisi)
30% for CDSS (25% in phalombe and 35% in Ntchisi)</t>
  </si>
  <si>
    <t>AGE Africa database triangulated with school perfomance records , MANEB Results                   *Outcome 1.1 will only be considered achieved when targets are met for both CDSS and Boarding scholarship recipients.</t>
  </si>
  <si>
    <t>Outcome Indicator 1.2</t>
  </si>
  <si>
    <t>Scholarship recipients attend classes regularly</t>
  </si>
  <si>
    <t>All scholarship recipients attend 80% of classes</t>
  </si>
  <si>
    <t xml:space="preserve">Scholarships and support, including CHATS, families sensitisation and safeguarding support, help disadvantaged girls focus on school and therefore attend more frequently. </t>
  </si>
  <si>
    <t>93% of the scholars attended 80% of the classes
96% in Ntchisi and 90% in Phalombe</t>
  </si>
  <si>
    <t>Age Africa database and triangulated with School class attendance registers</t>
  </si>
  <si>
    <t>OUTCOME 2</t>
  </si>
  <si>
    <t>Outcome Indicator 2.1</t>
  </si>
  <si>
    <t>Girls in identified schools, including the scholarships recipients, have more agency, support, and higher aspirations for their life</t>
  </si>
  <si>
    <t>Girls in identified schools, including the scholarship recipients, have more agency and higher aspirations for their life based on a) statistically significant and policy relevant improvement in measurements of locus of control, agency, and aspirations.</t>
  </si>
  <si>
    <t xml:space="preserve">Locus of Control:  4.0 (5.0 in boarding schools and 3.5 in CDSS)       Aspirations:  36% (48% boarding, 30%  CDSS)                                              </t>
  </si>
  <si>
    <t xml:space="preserve">Locus of Control   4.8  (5.7 in boarding schools and  4.4)  Aspirations   46% (58% boarding,  40% CDSS)
</t>
  </si>
  <si>
    <t>Locus of Control 5.2 overall (6.0 boarding; 4.6 CDSS)
Aspirations 50% overall (64% boarding; 44% CDSS)</t>
  </si>
  <si>
    <t>The tools used for assessing agency, locus of control and aspirations are culturally appropriate and are able to approximate meaningful changes in how the girls approach their future. The qualitative researcher is independent and able to measure meaningful feedback that goes beyond the "what we want to hear" feedback. The survey is carried on according to a robust metodology using precision sampling and in a consistent way. 
Higher agency and aspiration will help in motivating the girls to study hard and remain in school
Milestone gains assume: (1) CHATS/agency content is delivered with improved fidelity after facilitator refresher training and supervision; (2) increased caregiver engagement reinforces aspirations at home; (3) girls have continued school participation (attendance/retention) to experience the full curriculum; and (4) measurement tools remain culturally valid and the external qualitative lead reduces courtesy-bias.</t>
  </si>
  <si>
    <t>Locus of Control: 4.9 (Boarding: 5.8, CDSS: 4.3)  
Aspirations: 45% overall (Boarding: 59% CDSS: 38%)</t>
  </si>
  <si>
    <t xml:space="preserve">Baseline survey with 244 girls who are scholars (selected randomly from the full list) and 244 girls who are non-scholars but CHATS participants (also selected randomly). Agency indicator validated.  
Qualitative sample should be discussed and agreed with FCDO and include an externally hired qualitative researcher. </t>
  </si>
  <si>
    <t>OUTPUT 1 (Weight 40%)</t>
  </si>
  <si>
    <t>Output Indicator 1.1</t>
  </si>
  <si>
    <t>Assumptions for outputs to convert into outcomes</t>
  </si>
  <si>
    <t>The secondary education of at least 500 disadvantaged girls in Ntchisi and Phalombe  are receiving scholarshpis and living expenses support</t>
  </si>
  <si>
    <t>At least 500 vulnerable but academically well scoring girls in Ntchisi and Phalombe to which Age Africa pays school fees, disaggregated by initial school attendance, district, grade and disability status</t>
  </si>
  <si>
    <t>495                                         (Phalombe 250. Ntchisi 245),  (Boarding 89, CDSS 406)</t>
  </si>
  <si>
    <t>Assumes attrition is mitigated through early warning tracking (attendance/performance flags), home follow-ups for at-risk scholars, re-enrolment support for dropouts where feasible, and timely replacement of scholarship slots (where permitted) to maintain ≥500 active beneficiaries at endline. Aim to have 10 re-enrolled</t>
  </si>
  <si>
    <t> 504 girls (245 in Ntchisi, 259 in Phalombe)
413 in CDSS, 91 in boarding
Ntchisi (200 CDSS, 45 Boarding, 168 in form 1, 1 in form 2, 76 in form 3)
Phalombe (213 CDSS, 46 Boarding 161 in Form 1, 2 in Form 2, 96 in Form 3)
26  girls with Disability (Ntchisi 15, Phalombe 11
Boarding 21 CDSS 5)
Hearing impairment 5
Speech-3
Visual Impairment-12
Physical -4
Medical-2
Ntchisi: Hearing impairment-3, Medical-2,Visual Impairment-9, Physical -1
Phalombe: Hearing impairment-2, Visual Impairment-3, Physical -3,Speech  impairment-3</t>
  </si>
  <si>
    <t> Main source is AGE Africa database. This will then be triangulated with school records and receipts as well as field visits from FCDO</t>
  </si>
  <si>
    <t>OUTPUT 2 (Weight 30%)</t>
  </si>
  <si>
    <t>Output Indicator 2.1</t>
  </si>
  <si>
    <t>Assumptions</t>
  </si>
  <si>
    <t xml:space="preserve">Disadvantaged girls- including the ones receiving scholarships- are benefitting from complementary academic and life skills support </t>
  </si>
  <si>
    <t>Number/percentage of CHATS session delivered satisfactorily conducted in a year in each school, disaggregated by school type (CDSS vs boarding) and location (more than 10km from trading centre or not)</t>
  </si>
  <si>
    <t xml:space="preserve">CHATS sessions to be conducted 8 times per term per school; 60% of these should have satisfactory quality. 
</t>
  </si>
  <si>
    <t>Delivery volume: 24 sessions per school per year (8 per term) × 28 schools = 672 sessions/year.
Quality: ≥90% satisfactory overall (Ntchisi ≥92%, Phalombe ≥88%; Boarding ≥92%, CDSS ≥89%).</t>
  </si>
  <si>
    <t>Assumes schools share termly results on time, caregivers can be reached for meetings/home visits, and field teams have adequate transport/time to complete follow-ups within 4 weeks for priority cases.</t>
  </si>
  <si>
    <t>  414  CHATS sessions conducted (214 in Phalombe, 199 in Ntchisi)
 83% satisfactory quality
87% in Ntchisi, 80% in phalombe</t>
  </si>
  <si>
    <t xml:space="preserve">Programme data, triangulated with monitoring visits. All 28 target schools establish CHATS and conduct at least 8 sessions (times) per term. </t>
  </si>
  <si>
    <t>Output Indicator 2.2</t>
  </si>
  <si>
    <t> Number/Percentage of girls regularly participating in CHATS sessions, disaggregated by school type and location and disability</t>
  </si>
  <si>
    <t xml:space="preserve">NA
CHATS have just been introduced in the schools </t>
  </si>
  <si>
    <t xml:space="preserve">60% of girls attend regularly (regularly=75% of the CHATS sessions)
</t>
  </si>
  <si>
    <t>Overall regular participation (attendance at ≥75% of CHATS sessions): 75%
By district: Ntchisi 70%, Phalombe 80%
By school type: Boarding 78%, CDSS 72%
Girls with disability: 70%</t>
  </si>
  <si>
    <t xml:space="preserve">70%  of the girls participated regulary (Phalombe 72.5%, Ntchisi 67.5%) 
</t>
  </si>
  <si>
    <t>Programme data backed up by attendance registers, triangulated with monitoring visits
Participation is defined as attending at least 75% of CHATS sessions</t>
  </si>
  <si>
    <t>Output Indicator 2.3</t>
  </si>
  <si>
    <t xml:space="preserve">Scholars who are struggling attend performance reflective sessions with support of teacher and family.
</t>
  </si>
  <si>
    <t>NA</t>
  </si>
  <si>
    <t xml:space="preserve">
'- 90% of the struggling scholarship recipients come to the performance reflective sessions
'- 30% of those who attend without a family member are visited at home, disaggregated by school type</t>
  </si>
  <si>
    <t>≥95% of struggling scholarship recipients attend performance reflective sessions.
≥95% attend with a guardian (or documented alternative caregiver).
≥50% of those who attend without a guardian receive a home visit within 4 weeks (disaggregated by district and school type).</t>
  </si>
  <si>
    <t xml:space="preserve">100% of the scholars attended performance reviews and academic clinics 
94% attended with family/guardian
</t>
  </si>
  <si>
    <t xml:space="preserve">1) Struggling scholars are All scholars with an average score of less than 50 for boarding and 40 for CDSS in their end of term exams which is based on the school reports provided by the schools) 2)These performance reflective sessions are conducted once in a term specifically in january, april/May and september/October depending on when the term opens. Each girl attends one session a term and a followup is based on action points that were agreed.3)  attendance to the session is captured using the a perfomance and academic clinic checklist and attendance register that the parents,scholar, teacher and AGE africa officer signs. </t>
  </si>
  <si>
    <t>OUTPUT 3 (Weight 15%)</t>
  </si>
  <si>
    <t>Output Indicator 3.1</t>
  </si>
  <si>
    <t>Girls’ families are more supportive of their education</t>
  </si>
  <si>
    <t xml:space="preserve">All guardians of scholars sign social contract, disaggregated by school type and sex of guardian;  </t>
  </si>
  <si>
    <t xml:space="preserve">504 guardians signed social contract at baseline (male/female)
</t>
  </si>
  <si>
    <t xml:space="preserve">495/495 (100%) guardians renew social contracts.
District: Ntchisi 245; Phalombe 250.
Guardian sex (targets): Ntchisi 122 male / 123 female; Phalombe 123 male / 127 female.
</t>
  </si>
  <si>
    <t xml:space="preserve">Assumes community leadership support, good attendance of key influencers (Traditional Authorities/Parent Teacher Associations/Village Development Commitee, Mother Support group), and that follow-up sessions can be targeted to schools with persistent dropout/safeguarding signals. </t>
  </si>
  <si>
    <t> "504 guardians signed contracts: 245 in Ntchisi and 259 in Phalombe
Ntchisi 82 males and 163 females
Phalombe 56 males and 203 females
28 community sessions done. 1 per school"</t>
  </si>
  <si>
    <t>Signed copies of social contracts  backed by school FCDO monitoring reports</t>
  </si>
  <si>
    <t>Output Indicator 3.2
communities around the school are sensitised on importance of education</t>
  </si>
  <si>
    <t>28 engagement meetings (1 per school) . Follow up engagement with communities around the schools to be conducted based on need.</t>
  </si>
  <si>
    <t xml:space="preserve">28 core engagement meetings (1 per school) + 8 targeted follow-up engagements (based on need) = 36 total.
16 in Ntchisi, 20 in Phalombe
3 Boarding 33 CDSS 
</t>
  </si>
  <si>
    <t xml:space="preserve">26  community engagement sessions (1 per school:11 in Ntchisi, 15 in Phalombe).
</t>
  </si>
  <si>
    <t>AGE  Africa sensitisation reports.</t>
  </si>
  <si>
    <t>OUTPUT 4 (Weight 15%)</t>
  </si>
  <si>
    <t>Output Indicator 4.1</t>
  </si>
  <si>
    <t>The immediate community around the school is trained in preventing, recognising and responding to safeguarding risks</t>
  </si>
  <si>
    <t>Number of traditional authorities/community leaders, headteachers, facilitators and mentors in secondary schools trained and actively engaged in safeguarding mesaures</t>
  </si>
  <si>
    <t>28 Headteachers
28 Faculty advisors
4 mentors
112 peer leaders/facilitators
(NA) community leaders</t>
  </si>
  <si>
    <t>28 Headteachers
28 Faculty advisors
15 mentors
112 peer leaders/facilitators
(NA) community leaders</t>
  </si>
  <si>
    <t>Assumes reporting mechanisms are trusted and confidential, staff/community do not suppress cases, referral partners respond within agreed timelines, and AGE Africa can follow up cases safely while maintaining survivor-centred practice and data protection. Also assumes a clear definition of 'resolved' (closed with documented action, survivor-centred support, and referral where required).                                              
Schools maintain functional safeguarding structures (committee/focal person) and leadership continues to prioritise safeguarding actions.
                                               Suggestion boxes and reporting pathways remain accessible, trusted, and used appropriately, with confidentiality protected.
                                                  Referral partners (Social Welfare/Police/Health/Child Protection Workers) remain available and responsive within agreed timelines.
                                                    Follow-up support visits and supervision continue so schools implement actions beyond “set-up” (e.g., documented awareness sessions, case handling steps, and action-plan follow-through).  
                                                         No major disruption (prolonged school closures, shocks, or staff turnover) prevents schools from implementing and documenting safeguarding actions.</t>
  </si>
  <si>
    <t> 28 Headteachers 
28 Faculty Advisors -26 Females 2 Males
112 peer leaders all females
4 mentors all Females
282 community leaders -197 males and 85 Females (PTA,Teachers, PEAs, TAs, Mother group, BoG, VDC,ADC, MACODA, CPW</t>
  </si>
  <si>
    <t>Programme data backed up by signing sheets</t>
  </si>
  <si>
    <t>Output Indicator 4.2</t>
  </si>
  <si>
    <t>Percentage of schools that have taken verifiable action to improve the safeguarding of the children since the training (follow through their plan)</t>
  </si>
  <si>
    <t xml:space="preserve">  100% installed suggestion boxes
77% elected safeguarding committees
</t>
  </si>
  <si>
    <t>SEAH registers, Staff meeting minutes, presence of safegurading forcal person at a school, evidence of cascaded SEAH Orientation at School level. Document between FCDO and AgeAfrica agreeing on what constitutes "action"- these need to be tangible changes (i.e. "establishing a committee" is not enough, it needs to show what has actually been done)</t>
  </si>
  <si>
    <t>Output Indicator 4.3</t>
  </si>
  <si>
    <t>Number and percentage of SEAH cases that were resolved within the stipulated timeframe, disaggrgeated by location and type of action taken</t>
  </si>
  <si>
    <t>NA
Data for SEAH cases in the schools to be collected for documentation</t>
  </si>
  <si>
    <t>70% of cases identified are resolved within 6 months</t>
  </si>
  <si>
    <t>80% of the cases are resolved within 6 months</t>
  </si>
  <si>
    <t xml:space="preserve">9 cases (Ntchisi 1, Phalombe 8). Seven were reported in March and not resolved within 6 months as they were anonymous and thus challenging to fully resolve. </t>
  </si>
  <si>
    <t xml:space="preserve">AGE Africa SEAH registers, Activity reports. Timefarame is 6 months  </t>
  </si>
  <si>
    <t>Baseline</t>
  </si>
  <si>
    <t>Milestone 1</t>
  </si>
  <si>
    <t>Milestone 2</t>
  </si>
  <si>
    <t>Age Africa budgets on outputs</t>
  </si>
  <si>
    <t>Budget Summary 2024-2025 and 2025-2026</t>
  </si>
  <si>
    <t>Totals</t>
  </si>
  <si>
    <t>M&amp;E costs shared in ratio of 30:30:40</t>
  </si>
  <si>
    <t>Allocations to outputs</t>
  </si>
  <si>
    <t>Comprehensive Scholarship Packages-</t>
  </si>
  <si>
    <t xml:space="preserve">Creating Healthy Approaches to Success (CHATS) </t>
  </si>
  <si>
    <t>Community Engagement , Partnerships  and SEAH (split by 50% each to outputs 3&amp;4</t>
  </si>
  <si>
    <t>£29,315 split into outputs 3&amp;4</t>
  </si>
  <si>
    <t>Monitoring and Evaluation, Admini and HR</t>
  </si>
  <si>
    <t>GRAND TOTAL BUDGET</t>
  </si>
  <si>
    <t>Logframe Template Guide</t>
  </si>
  <si>
    <t xml:space="preserve">Teams should use the guide below to complete the logframe template. </t>
  </si>
  <si>
    <t>PROJECT TITLE</t>
  </si>
  <si>
    <t>The name of the programme to which this logframe applies, from the business case</t>
  </si>
  <si>
    <t>IMPACT</t>
  </si>
  <si>
    <t>Long term goal to which the project will contribute towards achieving. When drafting the impact statement, consider how your project fits with other efforts from FCDO  and partners to achieve the impact, ie is your project nested within a broader undertaking?
This will often be the Impact indicator from the Theory of Change in the Business Case.</t>
  </si>
  <si>
    <t>OUTCOME</t>
  </si>
  <si>
    <t xml:space="preserve">The outcome should link through to the outcome level in the programme Theory of Change as stated in the Business Case.
The outcome of your project identifies what will change, who will benefit and how it will contribute to reducing poverty, including contributions to the Sustainable Development Goals (SDGs) or Climate Change. </t>
  </si>
  <si>
    <t>Ongoing monitoring of progress against outcome milestones takes place as an assessment of whether you expect to achieve the Outcome by the end of the programme in the programme Annual Reviews. An assessment of whether your project achieved the Outcome will be included in the Project Completion Review (PCR) based on the target milestone for the programme completion.</t>
  </si>
  <si>
    <t>OUTPUTS</t>
  </si>
  <si>
    <t>Outputs are the specific, direct deliverables of your project.  These will provide the conditions necessary to achieve the Outcome. The logic of the chain from Output to Outcome therefore needs to be clear. Outputs should reflect the Theory of Change as set out in the Business Case for the programme.</t>
  </si>
  <si>
    <t xml:space="preserve"> Progress towards the outputs will be assessed and scored at the Annual Review, using output indicators and milestones. Achievement of the outputs will be assessed at project completion, using output indicators and targets.</t>
  </si>
  <si>
    <t>IMPACT WEIGHTING</t>
  </si>
  <si>
    <t xml:space="preserve">Once you have defined your Outputs, assign a percentage for the contribution each is likely to make towards the achievement of the overall Outcome.   </t>
  </si>
  <si>
    <t xml:space="preserve">The impact weights of all the Outputs will total 100% and each are rounded to the nearest 5%. </t>
  </si>
  <si>
    <t>Impact weightings for Outputs are intended to:</t>
  </si>
  <si>
    <t>1. Promote a more considered approach to the choice of Outputs at project design stage; and</t>
  </si>
  <si>
    <t>2. Provide a clearer link to how Output performance relates to project Outcome performance.</t>
  </si>
  <si>
    <t>INPUTS</t>
  </si>
  <si>
    <t>Clarification of inputs is a key part of results-chain thinking. Inputs are specified at the country-level in country operational plans and the project information contained in logframes should feed up into these.</t>
  </si>
  <si>
    <t>The input-level boxes show the amount of money provided by FCDO and any partners (£) including, where relevant, the government’s own contribution. This only relates to monetary (not in kind) contributions. At Outcome level this is equal to the sum of Inputs for all Outputs.  The FCDO share at Outcome Level is a simple, pro rata calculation of FCDO’s contribution in monetary terms for all outputs.</t>
  </si>
  <si>
    <t>Information should also be provided for the total number of Annual FCDO Full-Time Equivalents (FTEs) allocated to this project, based on the time individual staff members will spend on the project. It is understood that this may change through the project cycle, and is intended as a management tool.</t>
  </si>
  <si>
    <t>INDICATORS</t>
  </si>
  <si>
    <t xml:space="preserve">Indicators are performance measures, which tell us what will be measured not what is to be achieved.  Avoid including elements of the baseline or target. </t>
  </si>
  <si>
    <t>What makes a good indicator?</t>
  </si>
  <si>
    <t>Specific – what will be measured? And how?</t>
  </si>
  <si>
    <t xml:space="preserve">Measurable - data can be collected </t>
  </si>
  <si>
    <t>Relevant  - to the results chain</t>
  </si>
  <si>
    <t>Useful – for management decision making</t>
  </si>
  <si>
    <t>Does not include any element of the target</t>
  </si>
  <si>
    <t xml:space="preserve">Can be disaggregated if relevant (especially when the indicator relates to number of beneficiaries reached with an intervention) </t>
  </si>
  <si>
    <t>A mix of qualitative and quantitative</t>
  </si>
  <si>
    <t xml:space="preserve">Already defined - if relevant include indicators which towards the FCDO Outcome Delivery Plan / ICF KPIs / SDGs. </t>
  </si>
  <si>
    <t>Consider using standard indicators / best practice indicators / learning from other projects</t>
  </si>
  <si>
    <t xml:space="preserve">The basic principle is that “if you can measure it, you can manage it”. </t>
  </si>
  <si>
    <t xml:space="preserve">Top Tip – select indicators based on relevance to the Theory of Change and the availability of data. </t>
  </si>
  <si>
    <t>Best Practice suggests a maximum of three Indicators per Output.</t>
  </si>
  <si>
    <t xml:space="preserve">Some example indicators for a WASH project are shown below. </t>
  </si>
  <si>
    <t>BASELINE</t>
  </si>
  <si>
    <t xml:space="preserve">Baselines set the starting point and provide a measure of the situation before your project starts (could be zero if a new project). </t>
  </si>
  <si>
    <t>The baseline is used to measure change and monitor progress.</t>
  </si>
  <si>
    <t xml:space="preserve">Include a baseline for each of your indicators. The first 6 months of a project may exceptionally be used for assembling baseline data at output level if agreed by your PRO. </t>
  </si>
  <si>
    <t xml:space="preserve">Use existing data where possible, but check reliability and seek assurances regarding the data quality eg use data from national statistical systems / Management Information Systems. </t>
  </si>
  <si>
    <t>If you need to collect your own data - collect baseline data early – as soon as beneficiaries have been identified but before any results are expected.</t>
  </si>
  <si>
    <t>MILESTONES</t>
  </si>
  <si>
    <t xml:space="preserve">Milestones are the desired trajectory from baseline to target, helping you to track progress and make changes to underperforming areas. </t>
  </si>
  <si>
    <t>Will depend on sequencing of activities and data availability.</t>
  </si>
  <si>
    <t>Include REALISTIC milestones given resources and capacity.</t>
  </si>
  <si>
    <t>At the output level include annual milestones for each year of the project (or monthly if short term). At outcome &amp; impact level data may not be available annually and you should record the expected frequency of data availability.</t>
  </si>
  <si>
    <t>TARGET (DATE)</t>
  </si>
  <si>
    <t>Targets set the desired point, showing what is achievable within the timeframe available.</t>
  </si>
  <si>
    <t xml:space="preserve">The target is often the last year of the project (or month if its short term). </t>
  </si>
  <si>
    <t xml:space="preserve">Include realistic targets given resources and capacity, the baseline situation, funding available and country/operational context. Project targets might be informed by evidence about what has worked in the past and take into account lessons learned from other projects. </t>
  </si>
  <si>
    <t xml:space="preserve">Include targets dissaggregated by sex/geography/income etc where appropriate. </t>
  </si>
  <si>
    <t>Consider using government targets although if they are too ambitious then make a more realistic estimate.</t>
  </si>
  <si>
    <t>Top Tip - A good Theory of Change will help you think about what is realistic and achievable as it will enable critical reflection of context, external influences &amp; assumptions.</t>
  </si>
  <si>
    <t>SOURCE</t>
  </si>
  <si>
    <t xml:space="preserve">Each Indicator will have a data source to verify the results achieved. </t>
  </si>
  <si>
    <t>List the specific data sources i.e. give the specific data collection e.g. named survey / report and avoid just naming the organisation.</t>
  </si>
  <si>
    <t xml:space="preserve">State the frequency of the data source and ensure consistency with milestones and targets. </t>
  </si>
  <si>
    <t>Check the source can provide disaggregated data as required.</t>
  </si>
  <si>
    <t>Consider and specify the data collection and reporting responsibilities to ensure the results planned and forecast rows in the logframe are updated on a regular basis.</t>
  </si>
  <si>
    <t>Top Tip - Before using a data source, assess its quality and seek assurances from data providers where needed ie consider its validity, reliability and availability. Use the Data Quality Prof Guide to help you consider the quality of your data.</t>
  </si>
  <si>
    <t>ASSUMPTIONS</t>
  </si>
  <si>
    <t>Define any assumptions which are linked to the realisation of your project's individual outputs, as well as those which are critical to the realisation of the outcome and impact: these will not all be the same.  If you are carrying out any evidence gathering to check your assumptions then make reference to this as part of this section.</t>
  </si>
  <si>
    <t>VALUE FOR MONEY</t>
  </si>
  <si>
    <t xml:space="preserve">Ensure the outputs and outcome projected represent good value for the invested resources, at the beginning of the project, and through its life. </t>
  </si>
  <si>
    <t>Consider including VfM metrics in the logframe (or other documents such as the Delivery Plan) to allow VfM to be measured through the life of the project and to provide assurance at Annual Review.</t>
  </si>
  <si>
    <t>VfM is achieved at different stages of the results chain.  Thus for each result we seek to achieve we should aim to have metrics for each of the following:</t>
  </si>
  <si>
    <t xml:space="preserve">Economy - Are we (or our agents) buying inputs of the appropriate quality at the right price? </t>
  </si>
  <si>
    <t>Efficiency - How well are we (or our agents) converting inputs into outputs? (‘Spending well’)</t>
  </si>
  <si>
    <t>Effectiveness - How well are the outputs produced by an intervention having the intended effect? (‘Spending wisely’)</t>
  </si>
  <si>
    <t>Cost-effectiveness - What is the intervention’s ultimate impact on poverty reduction, relative to the inputs that we or our agents invest in it?</t>
  </si>
  <si>
    <t>Equity - Is the intervention meeting the needs of all beneficiaries?</t>
  </si>
  <si>
    <t>FCDO’s Approach to Value for Money (PrOF Guide) provides further advice on ensuring VfM.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</si>
</sst>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809]* #,##0.00_-;\-[$£-809]* #,##0.00_-;_-[$£-809]* &quot;-&quot;??_-;_-@_-"/>
  </numFmts>
  <fonts count="30">
    <font>
      <sz val="10"/>
      <name val="Arial"/>
    </font>
    <font>
      <b/>
      <sz val="9"/>
      <name val="Arial"/>
      <family val="2"/>
    </font>
    <font>
      <sz val="9"/>
      <name val="Arial"/>
      <family val="2"/>
    </font>
    <font>
      <b/>
      <sz val="12"/>
      <name val="Arial"/>
      <family val="2"/>
    </font>
    <font>
      <sz val="10"/>
      <name val="Arial"/>
      <family val="2"/>
    </font>
    <font>
      <b/>
      <sz val="10"/>
      <name val="Arial"/>
      <family val="2"/>
    </font>
    <font>
      <sz val="11"/>
      <name val="Arial"/>
      <family val="2"/>
    </font>
    <font>
      <u/>
      <sz val="10"/>
      <color theme="10"/>
      <name val="Arial"/>
      <family val="2"/>
    </font>
    <font>
      <b/>
      <sz val="14"/>
      <name val="Arial"/>
      <family val="2"/>
    </font>
    <font>
      <sz val="14"/>
      <name val="Wingdings"/>
      <charset val="2"/>
    </font>
    <font>
      <b/>
      <sz val="11"/>
      <name val="Arial"/>
      <family val="2"/>
    </font>
    <font>
      <sz val="8"/>
      <name val="Wingdings"/>
      <charset val="2"/>
    </font>
    <font>
      <b/>
      <sz val="10"/>
      <color rgb="FF000000"/>
      <name val="Arial"/>
      <family val="2"/>
    </font>
    <font>
      <sz val="10"/>
      <color rgb="FF000000"/>
      <name val="Arial"/>
      <family val="2"/>
    </font>
    <font>
      <i/>
      <sz val="10"/>
      <name val="Arial"/>
      <family val="2"/>
    </font>
    <font>
      <sz val="9"/>
      <name val="Segoe UI"/>
      <family val="2"/>
    </font>
    <font>
      <b/>
      <sz val="10"/>
      <color rgb="FFFFFFFF"/>
      <name val="Arial"/>
      <family val="2"/>
    </font>
    <font>
      <i/>
      <sz val="9"/>
      <name val="Arial"/>
      <family val="2"/>
    </font>
    <font>
      <b/>
      <i/>
      <sz val="9"/>
      <name val="Arial"/>
      <family val="2"/>
    </font>
    <font>
      <sz val="9"/>
      <color rgb="FF000000"/>
      <name val="Arial"/>
      <family val="2"/>
    </font>
    <font>
      <sz val="10"/>
      <name val="Arial"/>
      <family val="2"/>
    </font>
    <font>
      <sz val="10"/>
      <color theme="1"/>
      <name val="Arial"/>
      <family val="2"/>
    </font>
    <font>
      <b/>
      <sz val="10"/>
      <color theme="1"/>
      <name val="Arial"/>
      <family val="2"/>
    </font>
    <font>
      <sz val="9"/>
      <color theme="1"/>
      <name val="Calibri"/>
      <family val="2"/>
      <scheme val="minor"/>
    </font>
    <font>
      <sz val="10"/>
      <color theme="1"/>
      <name val="Calibri"/>
      <family val="2"/>
      <scheme val="minor"/>
    </font>
    <font>
      <sz val="9"/>
      <color theme="4"/>
      <name val="Arial"/>
      <family val="2"/>
    </font>
    <font>
      <sz val="10"/>
      <color theme="4"/>
      <name val="Arial"/>
      <family val="2"/>
    </font>
    <font>
      <sz val="10"/>
      <color rgb="FFFF0000"/>
      <name val="Arial"/>
      <family val="2"/>
    </font>
    <font>
      <sz val="10"/>
      <color theme="9"/>
      <name val="Arial"/>
      <family val="2"/>
    </font>
    <font>
      <b/>
      <u/>
      <sz val="10"/>
      <name val="Arial"/>
      <family val="2"/>
    </font>
  </fonts>
  <fills count="18">
    <fill>
      <patternFill patternType="none"/>
    </fill>
    <fill>
      <patternFill patternType="gray125"/>
    </fill>
    <fill>
      <patternFill patternType="solid">
        <fgColor rgb="FFFFFF99"/>
        <bgColor rgb="FF000000"/>
      </patternFill>
    </fill>
    <fill>
      <patternFill patternType="solid">
        <fgColor rgb="FF99CCFF"/>
        <bgColor rgb="FF000000"/>
      </patternFill>
    </fill>
    <fill>
      <patternFill patternType="solid">
        <fgColor rgb="FFCCFFCC"/>
        <bgColor rgb="FF000000"/>
      </patternFill>
    </fill>
    <fill>
      <patternFill patternType="solid">
        <fgColor rgb="FF969696"/>
        <bgColor rgb="FF000000"/>
      </patternFill>
    </fill>
    <fill>
      <patternFill patternType="solid">
        <fgColor rgb="FFFFFFFF"/>
        <bgColor rgb="FF000000"/>
      </patternFill>
    </fill>
    <fill>
      <patternFill patternType="solid">
        <fgColor rgb="FFC0C0C0"/>
        <bgColor rgb="FF000000"/>
      </patternFill>
    </fill>
    <fill>
      <patternFill patternType="solid">
        <fgColor rgb="FFFFCC99"/>
        <bgColor rgb="FF000000"/>
      </patternFill>
    </fill>
    <fill>
      <patternFill patternType="solid">
        <fgColor rgb="FF808080"/>
        <bgColor rgb="FF000000"/>
      </patternFill>
    </fill>
    <fill>
      <patternFill patternType="solid">
        <fgColor rgb="FFF2F2F2"/>
        <bgColor rgb="FF000000"/>
      </patternFill>
    </fill>
    <fill>
      <patternFill patternType="solid">
        <fgColor rgb="FFD9D9D9"/>
        <bgColor rgb="FF000000"/>
      </patternFill>
    </fill>
    <fill>
      <patternFill patternType="solid">
        <fgColor theme="0" tint="-4.9989318521683403E-2"/>
        <bgColor indexed="64"/>
      </patternFill>
    </fill>
    <fill>
      <patternFill patternType="solid">
        <fgColor theme="0"/>
        <bgColor indexed="64"/>
      </patternFill>
    </fill>
    <fill>
      <patternFill patternType="solid">
        <fgColor theme="0"/>
        <bgColor rgb="FF000000"/>
      </patternFill>
    </fill>
    <fill>
      <patternFill patternType="solid">
        <fgColor theme="0" tint="-0.249977111117893"/>
        <bgColor rgb="FF000000"/>
      </patternFill>
    </fill>
    <fill>
      <patternFill patternType="solid">
        <fgColor theme="9" tint="0.59999389629810485"/>
        <bgColor indexed="64"/>
      </patternFill>
    </fill>
    <fill>
      <patternFill patternType="solid">
        <fgColor theme="9" tint="0.79998168889431442"/>
        <bgColor indexed="64"/>
      </patternFill>
    </fill>
  </fills>
  <borders count="6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thick">
        <color rgb="FFFFFFFF"/>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rgb="FF000000"/>
      </bottom>
      <diagonal/>
    </border>
    <border>
      <left style="medium">
        <color indexed="64"/>
      </left>
      <right/>
      <top/>
      <bottom style="medium">
        <color rgb="FF000000"/>
      </bottom>
      <diagonal/>
    </border>
    <border>
      <left/>
      <right/>
      <top/>
      <bottom style="medium">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theme="1"/>
      </left>
      <right style="thin">
        <color theme="1"/>
      </right>
      <top style="thin">
        <color theme="1"/>
      </top>
      <bottom style="thin">
        <color theme="1"/>
      </bottom>
      <diagonal/>
    </border>
    <border>
      <left style="medium">
        <color indexed="64"/>
      </left>
      <right/>
      <top/>
      <bottom style="medium">
        <color indexed="64"/>
      </bottom>
      <diagonal/>
    </border>
    <border>
      <left/>
      <right/>
      <top style="thin">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medium">
        <color indexed="64"/>
      </left>
      <right/>
      <top style="thin">
        <color indexed="64"/>
      </top>
      <bottom style="medium">
        <color indexed="64"/>
      </bottom>
      <diagonal/>
    </border>
    <border>
      <left/>
      <right style="thin">
        <color theme="1"/>
      </right>
      <top/>
      <bottom/>
      <diagonal/>
    </border>
    <border>
      <left/>
      <right style="thin">
        <color theme="1"/>
      </right>
      <top/>
      <bottom style="thin">
        <color theme="1"/>
      </bottom>
      <diagonal/>
    </border>
    <border>
      <left/>
      <right style="medium">
        <color indexed="64"/>
      </right>
      <top style="medium">
        <color theme="1"/>
      </top>
      <bottom style="medium">
        <color indexed="64"/>
      </bottom>
      <diagonal/>
    </border>
    <border>
      <left style="medium">
        <color indexed="64"/>
      </left>
      <right/>
      <top style="medium">
        <color theme="1"/>
      </top>
      <bottom style="medium">
        <color indexed="64"/>
      </bottom>
      <diagonal/>
    </border>
    <border>
      <left style="thin">
        <color theme="1"/>
      </left>
      <right style="thin">
        <color theme="1"/>
      </right>
      <top style="thick">
        <color theme="1"/>
      </top>
      <bottom style="thin">
        <color theme="1"/>
      </bottom>
      <diagonal/>
    </border>
    <border>
      <left style="medium">
        <color indexed="64"/>
      </left>
      <right style="thin">
        <color theme="1"/>
      </right>
      <top/>
      <bottom style="thin">
        <color theme="1"/>
      </bottom>
      <diagonal/>
    </border>
    <border>
      <left style="thin">
        <color theme="1"/>
      </left>
      <right/>
      <top/>
      <bottom/>
      <diagonal/>
    </border>
    <border>
      <left style="thin">
        <color theme="1"/>
      </left>
      <right/>
      <top/>
      <bottom style="thin">
        <color theme="1"/>
      </bottom>
      <diagonal/>
    </border>
    <border>
      <left/>
      <right style="medium">
        <color rgb="FF000000"/>
      </right>
      <top style="medium">
        <color theme="1"/>
      </top>
      <bottom style="medium">
        <color theme="1"/>
      </bottom>
      <diagonal/>
    </border>
    <border>
      <left style="medium">
        <color theme="1"/>
      </left>
      <right style="medium">
        <color indexed="64"/>
      </right>
      <top style="medium">
        <color theme="1"/>
      </top>
      <bottom style="medium">
        <color indexed="64"/>
      </bottom>
      <diagonal/>
    </border>
    <border>
      <left/>
      <right/>
      <top style="medium">
        <color theme="1"/>
      </top>
      <bottom/>
      <diagonal/>
    </border>
    <border>
      <left/>
      <right style="medium">
        <color rgb="FF000000"/>
      </right>
      <top style="medium">
        <color theme="1"/>
      </top>
      <bottom/>
      <diagonal/>
    </border>
    <border>
      <left style="medium">
        <color theme="1"/>
      </left>
      <right style="medium">
        <color indexed="64"/>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rgb="FF000000"/>
      </right>
      <top/>
      <bottom style="medium">
        <color theme="1"/>
      </bottom>
      <diagonal/>
    </border>
    <border>
      <left style="medium">
        <color theme="1"/>
      </left>
      <right/>
      <top/>
      <bottom style="medium">
        <color theme="1"/>
      </bottom>
      <diagonal/>
    </border>
    <border>
      <left style="medium">
        <color theme="1"/>
      </left>
      <right/>
      <top style="medium">
        <color theme="1"/>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medium">
        <color theme="1"/>
      </right>
      <top style="thin">
        <color theme="1"/>
      </top>
      <bottom/>
      <diagonal/>
    </border>
    <border>
      <left style="thin">
        <color theme="1"/>
      </left>
      <right style="medium">
        <color theme="1"/>
      </right>
      <top/>
      <bottom/>
      <diagonal/>
    </border>
    <border>
      <left/>
      <right style="medium">
        <color theme="1"/>
      </right>
      <top/>
      <bottom/>
      <diagonal/>
    </border>
    <border>
      <left/>
      <right style="medium">
        <color indexed="64"/>
      </right>
      <top style="medium">
        <color indexed="64"/>
      </top>
      <bottom style="medium">
        <color theme="1"/>
      </bottom>
      <diagonal/>
    </border>
    <border>
      <left/>
      <right/>
      <top style="medium">
        <color theme="1"/>
      </top>
      <bottom style="medium">
        <color indexed="64"/>
      </bottom>
      <diagonal/>
    </border>
    <border>
      <left/>
      <right style="medium">
        <color theme="1"/>
      </right>
      <top/>
      <bottom style="medium">
        <color rgb="FF000000"/>
      </bottom>
      <diagonal/>
    </border>
    <border>
      <left style="thin">
        <color theme="1"/>
      </left>
      <right style="medium">
        <color theme="1"/>
      </right>
      <top style="medium">
        <color theme="1"/>
      </top>
      <bottom style="thin">
        <color theme="1"/>
      </bottom>
      <diagonal/>
    </border>
    <border>
      <left/>
      <right style="medium">
        <color indexed="64"/>
      </right>
      <top/>
      <bottom style="medium">
        <color theme="1"/>
      </bottom>
      <diagonal/>
    </border>
    <border>
      <left style="medium">
        <color indexed="64"/>
      </left>
      <right style="medium">
        <color indexed="64"/>
      </right>
      <top style="medium">
        <color theme="1"/>
      </top>
      <bottom/>
      <diagonal/>
    </border>
    <border>
      <left style="medium">
        <color indexed="64"/>
      </left>
      <right/>
      <top style="medium">
        <color theme="1"/>
      </top>
      <bottom style="thin">
        <color theme="1"/>
      </bottom>
      <diagonal/>
    </border>
    <border>
      <left style="thin">
        <color theme="1"/>
      </left>
      <right style="medium">
        <color theme="1"/>
      </right>
      <top style="medium">
        <color theme="1"/>
      </top>
      <bottom/>
      <diagonal/>
    </border>
    <border>
      <left style="thin">
        <color theme="1"/>
      </left>
      <right style="medium">
        <color theme="1"/>
      </right>
      <top style="thin">
        <color theme="1"/>
      </top>
      <bottom style="thin">
        <color theme="1"/>
      </bottom>
      <diagonal/>
    </border>
    <border>
      <left style="thin">
        <color theme="1"/>
      </left>
      <right style="medium">
        <color theme="1"/>
      </right>
      <top/>
      <bottom style="thin">
        <color theme="1"/>
      </bottom>
      <diagonal/>
    </border>
    <border>
      <left/>
      <right style="medium">
        <color theme="1"/>
      </right>
      <top style="medium">
        <color theme="1"/>
      </top>
      <bottom/>
      <diagonal/>
    </border>
    <border>
      <left style="medium">
        <color indexed="64"/>
      </left>
      <right style="thin">
        <color theme="1"/>
      </right>
      <top style="thin">
        <color theme="1"/>
      </top>
      <bottom style="medium">
        <color indexed="64"/>
      </bottom>
      <diagonal/>
    </border>
    <border>
      <left/>
      <right style="medium">
        <color rgb="FF000000"/>
      </right>
      <top/>
      <bottom/>
      <diagonal/>
    </border>
    <border>
      <left style="medium">
        <color indexed="64"/>
      </left>
      <right style="medium">
        <color rgb="FF000000"/>
      </right>
      <top/>
      <bottom style="thin">
        <color theme="1"/>
      </bottom>
      <diagonal/>
    </border>
    <border>
      <left/>
      <right style="medium">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right style="medium">
        <color indexed="64"/>
      </right>
      <top style="thin">
        <color theme="1"/>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thin">
        <color theme="1"/>
      </right>
      <top/>
      <bottom style="medium">
        <color rgb="FF000000"/>
      </bottom>
      <diagonal/>
    </border>
    <border>
      <left style="medium">
        <color indexed="64"/>
      </left>
      <right/>
      <top style="thin">
        <color theme="1"/>
      </top>
      <bottom/>
      <diagonal/>
    </border>
    <border>
      <left/>
      <right/>
      <top style="thin">
        <color theme="1"/>
      </top>
      <bottom/>
      <diagonal/>
    </border>
    <border>
      <left/>
      <right style="thin">
        <color theme="1"/>
      </right>
      <top style="thin">
        <color theme="1"/>
      </top>
      <bottom/>
      <diagonal/>
    </border>
    <border>
      <left style="medium">
        <color indexed="64"/>
      </left>
      <right style="medium">
        <color rgb="FF000000"/>
      </right>
      <top style="medium">
        <color theme="1"/>
      </top>
      <bottom style="medium">
        <color theme="1"/>
      </bottom>
      <diagonal/>
    </border>
    <border>
      <left style="medium">
        <color indexed="64"/>
      </left>
      <right style="medium">
        <color theme="1"/>
      </right>
      <top style="medium">
        <color theme="1"/>
      </top>
      <bottom style="medium">
        <color rgb="FF000000"/>
      </bottom>
      <diagonal/>
    </border>
  </borders>
  <cellStyleXfs count="4">
    <xf numFmtId="0" fontId="0" fillId="0" borderId="0"/>
    <xf numFmtId="0" fontId="7" fillId="0" borderId="0"/>
    <xf numFmtId="0" fontId="20" fillId="0" borderId="0"/>
    <xf numFmtId="43" fontId="20" fillId="0" borderId="0"/>
  </cellStyleXfs>
  <cellXfs count="220">
    <xf numFmtId="0" fontId="0" fillId="0" borderId="0" xfId="0"/>
    <xf numFmtId="0" fontId="0" fillId="0" borderId="0" xfId="0" applyAlignment="1">
      <alignment horizontal="center"/>
    </xf>
    <xf numFmtId="0" fontId="14" fillId="0" borderId="0" xfId="0" applyFont="1"/>
    <xf numFmtId="0" fontId="0" fillId="0" borderId="0" xfId="0" applyAlignment="1">
      <alignment wrapText="1"/>
    </xf>
    <xf numFmtId="0" fontId="7" fillId="0" borderId="0" xfId="1"/>
    <xf numFmtId="0" fontId="6" fillId="0" borderId="0" xfId="0" applyFont="1"/>
    <xf numFmtId="0" fontId="16" fillId="9" borderId="5" xfId="0" applyFont="1" applyFill="1" applyBorder="1"/>
    <xf numFmtId="0" fontId="16" fillId="9" borderId="9" xfId="0" applyFont="1" applyFill="1" applyBorder="1"/>
    <xf numFmtId="0" fontId="16" fillId="9" borderId="9" xfId="0" applyFont="1" applyFill="1" applyBorder="1" applyAlignment="1">
      <alignment wrapText="1"/>
    </xf>
    <xf numFmtId="0" fontId="14" fillId="10" borderId="10" xfId="0" applyFont="1" applyFill="1" applyBorder="1"/>
    <xf numFmtId="0" fontId="14" fillId="10" borderId="11" xfId="0" applyFont="1" applyFill="1" applyBorder="1"/>
    <xf numFmtId="0" fontId="14" fillId="10" borderId="11" xfId="0" applyFont="1" applyFill="1" applyBorder="1" applyAlignment="1">
      <alignment wrapText="1"/>
    </xf>
    <xf numFmtId="14" fontId="14" fillId="10" borderId="11" xfId="0" applyNumberFormat="1" applyFont="1" applyFill="1" applyBorder="1"/>
    <xf numFmtId="0" fontId="0" fillId="0" borderId="10" xfId="0" applyBorder="1"/>
    <xf numFmtId="0" fontId="0" fillId="0" borderId="11" xfId="0" applyBorder="1"/>
    <xf numFmtId="0" fontId="0" fillId="0" borderId="11" xfId="0" applyBorder="1" applyAlignment="1">
      <alignment wrapText="1"/>
    </xf>
    <xf numFmtId="0" fontId="8" fillId="0" borderId="0" xfId="0" applyFont="1"/>
    <xf numFmtId="0" fontId="4" fillId="0" borderId="0" xfId="0" applyFont="1"/>
    <xf numFmtId="0" fontId="9" fillId="10" borderId="0" xfId="0" applyFont="1" applyFill="1" applyAlignment="1">
      <alignment wrapText="1"/>
    </xf>
    <xf numFmtId="0" fontId="11" fillId="10" borderId="0" xfId="0" applyFont="1" applyFill="1" applyAlignment="1">
      <alignment wrapText="1"/>
    </xf>
    <xf numFmtId="0" fontId="4" fillId="10" borderId="4" xfId="0" applyFont="1" applyFill="1" applyBorder="1" applyAlignment="1">
      <alignment wrapText="1"/>
    </xf>
    <xf numFmtId="0" fontId="12" fillId="10" borderId="0" xfId="0" applyFont="1" applyFill="1" applyAlignment="1">
      <alignment wrapText="1"/>
    </xf>
    <xf numFmtId="0" fontId="12" fillId="10" borderId="4" xfId="0" applyFont="1" applyFill="1" applyBorder="1" applyAlignment="1">
      <alignment wrapText="1"/>
    </xf>
    <xf numFmtId="0" fontId="15" fillId="12" borderId="0" xfId="0" applyFont="1" applyFill="1"/>
    <xf numFmtId="0" fontId="1" fillId="0" borderId="3" xfId="0" applyFont="1" applyBorder="1" applyAlignment="1">
      <alignment vertical="top" wrapText="1"/>
    </xf>
    <xf numFmtId="0" fontId="18" fillId="3" borderId="2" xfId="0" applyFont="1" applyFill="1" applyBorder="1" applyAlignment="1">
      <alignment vertical="top" wrapText="1"/>
    </xf>
    <xf numFmtId="0" fontId="1" fillId="2" borderId="16" xfId="0" applyFont="1" applyFill="1" applyBorder="1" applyAlignment="1">
      <alignment vertical="top" wrapText="1"/>
    </xf>
    <xf numFmtId="0" fontId="1" fillId="4" borderId="16" xfId="0" applyFont="1" applyFill="1" applyBorder="1" applyAlignment="1">
      <alignment vertical="top" wrapText="1"/>
    </xf>
    <xf numFmtId="17" fontId="1" fillId="4" borderId="16" xfId="0" applyNumberFormat="1" applyFont="1" applyFill="1" applyBorder="1" applyAlignment="1">
      <alignment vertical="top" wrapText="1"/>
    </xf>
    <xf numFmtId="0" fontId="2" fillId="0" borderId="13" xfId="0" applyFont="1" applyBorder="1" applyAlignment="1">
      <alignment horizontal="left" vertical="top" wrapText="1"/>
    </xf>
    <xf numFmtId="0" fontId="2" fillId="6" borderId="17" xfId="0" applyFont="1" applyFill="1" applyBorder="1" applyAlignment="1">
      <alignment vertical="top" wrapText="1"/>
    </xf>
    <xf numFmtId="0" fontId="1" fillId="2" borderId="13" xfId="0" applyFont="1" applyFill="1" applyBorder="1" applyAlignment="1">
      <alignment vertical="top" wrapText="1"/>
    </xf>
    <xf numFmtId="17" fontId="1" fillId="4" borderId="13" xfId="0" applyNumberFormat="1" applyFont="1" applyFill="1" applyBorder="1" applyAlignment="1">
      <alignment vertical="top" wrapText="1"/>
    </xf>
    <xf numFmtId="0" fontId="2" fillId="6" borderId="19" xfId="0" applyFont="1" applyFill="1" applyBorder="1" applyAlignment="1">
      <alignment vertical="top" wrapText="1"/>
    </xf>
    <xf numFmtId="9" fontId="2" fillId="13" borderId="13" xfId="0" applyNumberFormat="1" applyFont="1" applyFill="1" applyBorder="1" applyAlignment="1">
      <alignment vertical="top" wrapText="1"/>
    </xf>
    <xf numFmtId="0" fontId="2" fillId="6" borderId="12" xfId="0" applyFont="1" applyFill="1" applyBorder="1" applyAlignment="1">
      <alignment horizontal="left" vertical="top" wrapText="1"/>
    </xf>
    <xf numFmtId="0" fontId="2" fillId="6" borderId="12" xfId="0" applyFont="1" applyFill="1" applyBorder="1" applyAlignment="1">
      <alignment vertical="top" wrapText="1"/>
    </xf>
    <xf numFmtId="0" fontId="1" fillId="0" borderId="13" xfId="0" applyFont="1" applyBorder="1" applyAlignment="1">
      <alignment vertical="top" wrapText="1"/>
    </xf>
    <xf numFmtId="0" fontId="2" fillId="7" borderId="13" xfId="0" applyFont="1" applyFill="1" applyBorder="1" applyAlignment="1">
      <alignment vertical="top" wrapText="1"/>
    </xf>
    <xf numFmtId="0" fontId="2" fillId="14" borderId="19" xfId="0" applyFont="1" applyFill="1" applyBorder="1" applyAlignment="1">
      <alignment vertical="top" wrapText="1"/>
    </xf>
    <xf numFmtId="0" fontId="2" fillId="0" borderId="17" xfId="0" quotePrefix="1" applyFont="1" applyBorder="1" applyAlignment="1">
      <alignment vertical="top" wrapText="1"/>
    </xf>
    <xf numFmtId="0" fontId="2" fillId="6" borderId="18" xfId="0" applyFont="1" applyFill="1" applyBorder="1" applyAlignment="1">
      <alignment vertical="top" wrapText="1"/>
    </xf>
    <xf numFmtId="0" fontId="1" fillId="4" borderId="0" xfId="0" applyFont="1" applyFill="1" applyAlignment="1">
      <alignment vertical="top" wrapText="1"/>
    </xf>
    <xf numFmtId="0" fontId="1" fillId="3" borderId="50" xfId="0" applyFont="1" applyFill="1" applyBorder="1" applyAlignment="1">
      <alignment vertical="top" wrapText="1"/>
    </xf>
    <xf numFmtId="0" fontId="1" fillId="2" borderId="3" xfId="0" applyFont="1" applyFill="1" applyBorder="1" applyAlignment="1">
      <alignment vertical="top" wrapText="1"/>
    </xf>
    <xf numFmtId="0" fontId="1" fillId="4" borderId="3" xfId="0" applyFont="1" applyFill="1" applyBorder="1" applyAlignment="1">
      <alignment vertical="top" wrapText="1"/>
    </xf>
    <xf numFmtId="17" fontId="1" fillId="4" borderId="3" xfId="0" applyNumberFormat="1" applyFont="1" applyFill="1" applyBorder="1" applyAlignment="1">
      <alignment vertical="top" wrapText="1"/>
    </xf>
    <xf numFmtId="0" fontId="2" fillId="6" borderId="26" xfId="0" applyFont="1" applyFill="1" applyBorder="1" applyAlignment="1">
      <alignment vertical="top" wrapText="1"/>
    </xf>
    <xf numFmtId="0" fontId="18" fillId="3" borderId="55" xfId="0" applyFont="1" applyFill="1" applyBorder="1" applyAlignment="1">
      <alignment vertical="top" wrapText="1"/>
    </xf>
    <xf numFmtId="0" fontId="1" fillId="2" borderId="49" xfId="0" applyFont="1" applyFill="1" applyBorder="1" applyAlignment="1">
      <alignment vertical="top" wrapText="1"/>
    </xf>
    <xf numFmtId="0" fontId="1" fillId="3" borderId="13" xfId="0" applyFont="1" applyFill="1" applyBorder="1" applyAlignment="1">
      <alignment vertical="top" wrapText="1"/>
    </xf>
    <xf numFmtId="0" fontId="1" fillId="8" borderId="52" xfId="0" applyFont="1" applyFill="1" applyBorder="1" applyAlignment="1">
      <alignment vertical="top" wrapText="1"/>
    </xf>
    <xf numFmtId="0" fontId="1" fillId="0" borderId="20" xfId="0" applyFont="1" applyBorder="1" applyAlignment="1">
      <alignment vertical="top" wrapText="1"/>
    </xf>
    <xf numFmtId="0" fontId="1" fillId="3" borderId="1" xfId="0" applyFont="1" applyFill="1" applyBorder="1" applyAlignment="1">
      <alignment vertical="top" wrapText="1"/>
    </xf>
    <xf numFmtId="0" fontId="1" fillId="2" borderId="0" xfId="0" applyFont="1" applyFill="1" applyAlignment="1">
      <alignment vertical="top" wrapText="1"/>
    </xf>
    <xf numFmtId="0" fontId="2" fillId="15" borderId="13" xfId="0" applyFont="1" applyFill="1" applyBorder="1" applyAlignment="1">
      <alignment vertical="top" wrapText="1"/>
    </xf>
    <xf numFmtId="0" fontId="1" fillId="7" borderId="59" xfId="0" applyFont="1" applyFill="1" applyBorder="1" applyAlignment="1">
      <alignment vertical="top" wrapText="1"/>
    </xf>
    <xf numFmtId="0" fontId="1" fillId="7" borderId="60" xfId="0" applyFont="1" applyFill="1" applyBorder="1" applyAlignment="1">
      <alignment vertical="top" wrapText="1"/>
    </xf>
    <xf numFmtId="0" fontId="1" fillId="7" borderId="40" xfId="0" applyFont="1" applyFill="1" applyBorder="1" applyAlignment="1">
      <alignment vertical="top" wrapText="1"/>
    </xf>
    <xf numFmtId="0" fontId="1" fillId="7" borderId="58" xfId="0" applyFont="1" applyFill="1" applyBorder="1" applyAlignment="1">
      <alignment vertical="top" wrapText="1"/>
    </xf>
    <xf numFmtId="0" fontId="1" fillId="0" borderId="56" xfId="0" applyFont="1" applyBorder="1" applyAlignment="1">
      <alignment vertical="top" wrapText="1"/>
    </xf>
    <xf numFmtId="0" fontId="1" fillId="7" borderId="30" xfId="0" applyFont="1" applyFill="1" applyBorder="1" applyAlignment="1">
      <alignment vertical="top" wrapText="1"/>
    </xf>
    <xf numFmtId="0" fontId="1" fillId="7" borderId="23" xfId="0" applyFont="1" applyFill="1" applyBorder="1" applyAlignment="1">
      <alignment vertical="top" wrapText="1"/>
    </xf>
    <xf numFmtId="0" fontId="1" fillId="0" borderId="33" xfId="0" applyFont="1" applyBorder="1" applyAlignment="1">
      <alignment vertical="top" wrapText="1"/>
    </xf>
    <xf numFmtId="0" fontId="1" fillId="0" borderId="34" xfId="0" applyFont="1" applyBorder="1" applyAlignment="1">
      <alignment vertical="top" wrapText="1"/>
    </xf>
    <xf numFmtId="0" fontId="1" fillId="0" borderId="0" xfId="0" applyFont="1" applyAlignment="1">
      <alignment vertical="top" wrapText="1"/>
    </xf>
    <xf numFmtId="0" fontId="1" fillId="3" borderId="24" xfId="0" applyFont="1" applyFill="1" applyBorder="1" applyAlignment="1">
      <alignment vertical="top" wrapText="1"/>
    </xf>
    <xf numFmtId="0" fontId="1" fillId="0" borderId="16" xfId="0" applyFont="1" applyBorder="1" applyAlignment="1">
      <alignment vertical="top" wrapText="1"/>
    </xf>
    <xf numFmtId="0" fontId="1" fillId="8" borderId="16" xfId="0" applyFont="1" applyFill="1" applyBorder="1" applyAlignment="1">
      <alignment vertical="top" wrapText="1"/>
    </xf>
    <xf numFmtId="0" fontId="18" fillId="3" borderId="13" xfId="0" applyFont="1" applyFill="1" applyBorder="1" applyAlignment="1">
      <alignment vertical="top" wrapText="1"/>
    </xf>
    <xf numFmtId="0" fontId="1" fillId="7" borderId="61" xfId="0" applyFont="1" applyFill="1" applyBorder="1" applyAlignment="1">
      <alignment vertical="top" wrapText="1"/>
    </xf>
    <xf numFmtId="0" fontId="1" fillId="7" borderId="57" xfId="0" applyFont="1" applyFill="1" applyBorder="1" applyAlignment="1">
      <alignment vertical="top" wrapText="1"/>
    </xf>
    <xf numFmtId="0" fontId="1" fillId="7" borderId="38" xfId="0" applyFont="1" applyFill="1" applyBorder="1" applyAlignment="1">
      <alignment vertical="top" wrapText="1"/>
    </xf>
    <xf numFmtId="0" fontId="1" fillId="7" borderId="31" xfId="0" applyFont="1" applyFill="1" applyBorder="1" applyAlignment="1">
      <alignment vertical="top" wrapText="1"/>
    </xf>
    <xf numFmtId="0" fontId="1" fillId="0" borderId="37" xfId="0" applyFont="1" applyBorder="1" applyAlignment="1">
      <alignment vertical="top" wrapText="1"/>
    </xf>
    <xf numFmtId="0" fontId="1" fillId="3" borderId="25" xfId="0" applyFont="1" applyFill="1" applyBorder="1" applyAlignment="1">
      <alignment vertical="top" wrapText="1"/>
    </xf>
    <xf numFmtId="0" fontId="1" fillId="2" borderId="25" xfId="0" applyFont="1" applyFill="1" applyBorder="1" applyAlignment="1">
      <alignment vertical="top" wrapText="1"/>
    </xf>
    <xf numFmtId="0" fontId="1" fillId="4" borderId="25" xfId="0" applyFont="1" applyFill="1" applyBorder="1" applyAlignment="1">
      <alignment vertical="top" wrapText="1"/>
    </xf>
    <xf numFmtId="17" fontId="1" fillId="4" borderId="25" xfId="0" applyNumberFormat="1" applyFont="1" applyFill="1" applyBorder="1" applyAlignment="1">
      <alignment vertical="top" wrapText="1"/>
    </xf>
    <xf numFmtId="0" fontId="1" fillId="8" borderId="25" xfId="0" applyFont="1" applyFill="1" applyBorder="1" applyAlignment="1">
      <alignment vertical="top" wrapText="1"/>
    </xf>
    <xf numFmtId="0" fontId="2" fillId="6" borderId="14" xfId="0" applyFont="1" applyFill="1" applyBorder="1" applyAlignment="1">
      <alignment vertical="top" wrapText="1"/>
    </xf>
    <xf numFmtId="0" fontId="2" fillId="13" borderId="13" xfId="0" quotePrefix="1" applyFont="1" applyFill="1" applyBorder="1" applyAlignment="1">
      <alignment vertical="top" wrapText="1"/>
    </xf>
    <xf numFmtId="0" fontId="1" fillId="8" borderId="13" xfId="0" applyFont="1" applyFill="1" applyBorder="1" applyAlignment="1">
      <alignment vertical="top" wrapText="1"/>
    </xf>
    <xf numFmtId="0" fontId="1" fillId="0" borderId="44" xfId="0" applyFont="1" applyBorder="1" applyAlignment="1">
      <alignment vertical="top" wrapText="1"/>
    </xf>
    <xf numFmtId="0" fontId="0" fillId="0" borderId="0" xfId="0" applyAlignment="1">
      <alignment vertical="top"/>
    </xf>
    <xf numFmtId="0" fontId="1" fillId="3" borderId="45" xfId="0" applyFont="1" applyFill="1" applyBorder="1" applyAlignment="1">
      <alignment vertical="top" wrapText="1"/>
    </xf>
    <xf numFmtId="0" fontId="1" fillId="8" borderId="47" xfId="0" applyFont="1" applyFill="1" applyBorder="1" applyAlignment="1">
      <alignment vertical="top" wrapText="1"/>
    </xf>
    <xf numFmtId="9" fontId="2" fillId="0" borderId="39" xfId="0" applyNumberFormat="1" applyFont="1" applyBorder="1" applyAlignment="1">
      <alignment vertical="top" wrapText="1"/>
    </xf>
    <xf numFmtId="0" fontId="1" fillId="4" borderId="63" xfId="0" applyFont="1" applyFill="1" applyBorder="1" applyAlignment="1">
      <alignment vertical="top" wrapText="1"/>
    </xf>
    <xf numFmtId="0" fontId="1" fillId="7" borderId="13" xfId="0" applyFont="1" applyFill="1" applyBorder="1" applyAlignment="1">
      <alignment vertical="top" wrapText="1"/>
    </xf>
    <xf numFmtId="0" fontId="1" fillId="7" borderId="39" xfId="0" applyFont="1" applyFill="1" applyBorder="1" applyAlignment="1">
      <alignment vertical="top" wrapText="1"/>
    </xf>
    <xf numFmtId="0" fontId="1" fillId="14" borderId="42" xfId="0" applyFont="1" applyFill="1" applyBorder="1" applyAlignment="1">
      <alignment vertical="top" wrapText="1"/>
    </xf>
    <xf numFmtId="3" fontId="1" fillId="0" borderId="3" xfId="0" applyNumberFormat="1" applyFont="1" applyBorder="1" applyAlignment="1">
      <alignment vertical="top" wrapText="1"/>
    </xf>
    <xf numFmtId="3" fontId="1" fillId="0" borderId="53" xfId="0" applyNumberFormat="1" applyFont="1" applyBorder="1" applyAlignment="1">
      <alignment vertical="top" wrapText="1"/>
    </xf>
    <xf numFmtId="3" fontId="1" fillId="0" borderId="43" xfId="0" applyNumberFormat="1" applyFont="1" applyBorder="1" applyAlignment="1">
      <alignment vertical="top" wrapText="1"/>
    </xf>
    <xf numFmtId="0" fontId="4" fillId="0" borderId="11" xfId="0" applyFont="1" applyBorder="1"/>
    <xf numFmtId="0" fontId="4" fillId="0" borderId="11" xfId="0" applyFont="1" applyBorder="1" applyAlignment="1">
      <alignment wrapText="1"/>
    </xf>
    <xf numFmtId="14" fontId="0" fillId="0" borderId="11" xfId="0" applyNumberFormat="1" applyBorder="1"/>
    <xf numFmtId="3" fontId="2" fillId="0" borderId="56" xfId="0" applyNumberFormat="1" applyFont="1" applyBorder="1" applyAlignment="1">
      <alignment vertical="top" wrapText="1"/>
    </xf>
    <xf numFmtId="0" fontId="22" fillId="16" borderId="5" xfId="0" applyFont="1" applyFill="1" applyBorder="1" applyAlignment="1">
      <alignment wrapText="1"/>
    </xf>
    <xf numFmtId="43" fontId="22" fillId="16" borderId="5" xfId="3" applyFont="1" applyFill="1" applyBorder="1" applyAlignment="1">
      <alignment wrapText="1"/>
    </xf>
    <xf numFmtId="0" fontId="23" fillId="17" borderId="5" xfId="0" applyFont="1" applyFill="1" applyBorder="1" applyAlignment="1">
      <alignment wrapText="1"/>
    </xf>
    <xf numFmtId="0" fontId="24" fillId="17" borderId="5" xfId="0" applyFont="1" applyFill="1" applyBorder="1"/>
    <xf numFmtId="0" fontId="0" fillId="17" borderId="5" xfId="0" applyFill="1" applyBorder="1"/>
    <xf numFmtId="0" fontId="21" fillId="0" borderId="5" xfId="0" applyFont="1" applyBorder="1" applyAlignment="1">
      <alignment wrapText="1"/>
    </xf>
    <xf numFmtId="164" fontId="21" fillId="0" borderId="5" xfId="3" applyNumberFormat="1" applyFont="1" applyBorder="1" applyAlignment="1">
      <alignment wrapText="1"/>
    </xf>
    <xf numFmtId="3" fontId="0" fillId="0" borderId="5" xfId="0" applyNumberFormat="1" applyBorder="1"/>
    <xf numFmtId="0" fontId="0" fillId="0" borderId="5" xfId="0" applyBorder="1" applyAlignment="1">
      <alignment wrapText="1"/>
    </xf>
    <xf numFmtId="0" fontId="0" fillId="0" borderId="5" xfId="0" applyBorder="1"/>
    <xf numFmtId="164" fontId="22" fillId="16" borderId="5" xfId="0" applyNumberFormat="1" applyFont="1" applyFill="1" applyBorder="1" applyAlignment="1">
      <alignment wrapText="1"/>
    </xf>
    <xf numFmtId="3" fontId="0" fillId="17" borderId="5" xfId="0" applyNumberFormat="1" applyFill="1" applyBorder="1"/>
    <xf numFmtId="0" fontId="1" fillId="13" borderId="13" xfId="0" applyFont="1" applyFill="1" applyBorder="1" applyAlignment="1">
      <alignment vertical="top" wrapText="1"/>
    </xf>
    <xf numFmtId="3" fontId="2" fillId="13" borderId="13" xfId="0" applyNumberFormat="1" applyFont="1" applyFill="1" applyBorder="1" applyAlignment="1">
      <alignment vertical="top" wrapText="1"/>
    </xf>
    <xf numFmtId="4" fontId="1" fillId="0" borderId="3" xfId="0" applyNumberFormat="1" applyFont="1" applyBorder="1" applyAlignment="1">
      <alignment vertical="top" wrapText="1"/>
    </xf>
    <xf numFmtId="3" fontId="2" fillId="0" borderId="3" xfId="0" applyNumberFormat="1" applyFont="1" applyBorder="1" applyAlignment="1">
      <alignment vertical="top" wrapText="1"/>
    </xf>
    <xf numFmtId="0" fontId="1" fillId="0" borderId="48" xfId="0" applyFont="1" applyBorder="1" applyAlignment="1">
      <alignment vertical="top" wrapText="1"/>
    </xf>
    <xf numFmtId="3" fontId="1" fillId="0" borderId="48" xfId="0" applyNumberFormat="1" applyFont="1" applyBorder="1" applyAlignment="1">
      <alignment vertical="top" wrapText="1"/>
    </xf>
    <xf numFmtId="3" fontId="1" fillId="0" borderId="34" xfId="0" applyNumberFormat="1" applyFont="1" applyBorder="1" applyAlignment="1">
      <alignment vertical="top" wrapText="1"/>
    </xf>
    <xf numFmtId="0" fontId="26" fillId="0" borderId="0" xfId="0" applyFont="1"/>
    <xf numFmtId="0" fontId="2" fillId="13" borderId="0" xfId="0" applyFont="1" applyFill="1" applyAlignment="1">
      <alignment vertical="top" wrapText="1"/>
    </xf>
    <xf numFmtId="3" fontId="25" fillId="0" borderId="0" xfId="0" applyNumberFormat="1" applyFont="1" applyAlignment="1">
      <alignment vertical="top" wrapText="1"/>
    </xf>
    <xf numFmtId="0" fontId="1" fillId="4" borderId="13" xfId="0" applyFont="1" applyFill="1" applyBorder="1" applyAlignment="1">
      <alignment vertical="top" wrapText="1"/>
    </xf>
    <xf numFmtId="0" fontId="1" fillId="4" borderId="39" xfId="0" applyFont="1" applyFill="1" applyBorder="1" applyAlignment="1">
      <alignment vertical="top" wrapText="1"/>
    </xf>
    <xf numFmtId="0" fontId="2" fillId="0" borderId="13" xfId="0" applyFont="1" applyBorder="1" applyAlignment="1">
      <alignment vertical="top" wrapText="1"/>
    </xf>
    <xf numFmtId="0" fontId="2" fillId="0" borderId="39" xfId="0" applyFont="1" applyBorder="1" applyAlignment="1">
      <alignment vertical="top" wrapText="1"/>
    </xf>
    <xf numFmtId="0" fontId="2" fillId="13" borderId="13" xfId="0" applyFont="1" applyFill="1" applyBorder="1" applyAlignment="1">
      <alignment vertical="top" wrapText="1"/>
    </xf>
    <xf numFmtId="0" fontId="2" fillId="13" borderId="39" xfId="0" applyFont="1" applyFill="1" applyBorder="1" applyAlignment="1">
      <alignment vertical="top" wrapText="1"/>
    </xf>
    <xf numFmtId="0" fontId="4" fillId="10" borderId="0" xfId="0" applyFont="1" applyFill="1" applyAlignment="1">
      <alignment wrapText="1"/>
    </xf>
    <xf numFmtId="0" fontId="13" fillId="10" borderId="0" xfId="0" applyFont="1" applyFill="1" applyAlignment="1">
      <alignment wrapText="1"/>
    </xf>
    <xf numFmtId="0" fontId="13" fillId="10" borderId="4" xfId="0" applyFont="1" applyFill="1" applyBorder="1" applyAlignment="1">
      <alignment wrapText="1"/>
    </xf>
    <xf numFmtId="0" fontId="26" fillId="0" borderId="0" xfId="0" applyFont="1" applyAlignment="1">
      <alignment wrapText="1"/>
    </xf>
    <xf numFmtId="0" fontId="4" fillId="0" borderId="0" xfId="0" applyFont="1" applyAlignment="1">
      <alignment wrapText="1"/>
    </xf>
    <xf numFmtId="0" fontId="27" fillId="0" borderId="5" xfId="0" applyFont="1" applyBorder="1" applyAlignment="1">
      <alignment wrapText="1"/>
    </xf>
    <xf numFmtId="0" fontId="27" fillId="0" borderId="5" xfId="0" applyFont="1" applyBorder="1"/>
    <xf numFmtId="14" fontId="27" fillId="0" borderId="11" xfId="0" applyNumberFormat="1" applyFont="1" applyBorder="1"/>
    <xf numFmtId="0" fontId="28" fillId="0" borderId="0" xfId="0" applyFont="1"/>
    <xf numFmtId="0" fontId="29" fillId="0" borderId="0" xfId="0" applyFont="1"/>
    <xf numFmtId="9" fontId="2" fillId="0" borderId="13" xfId="0" applyNumberFormat="1" applyFont="1" applyBorder="1" applyAlignment="1">
      <alignment vertical="top" wrapText="1"/>
    </xf>
    <xf numFmtId="9" fontId="4" fillId="0" borderId="13" xfId="0" applyNumberFormat="1" applyFont="1" applyBorder="1" applyAlignment="1">
      <alignment vertical="top" wrapText="1"/>
    </xf>
    <xf numFmtId="0" fontId="2" fillId="0" borderId="13" xfId="0" applyFont="1" applyBorder="1" applyAlignment="1">
      <alignment horizontal="right" vertical="top" wrapText="1"/>
    </xf>
    <xf numFmtId="0" fontId="4" fillId="0" borderId="0" xfId="0" applyFont="1" applyAlignment="1">
      <alignment vertical="top"/>
    </xf>
    <xf numFmtId="0" fontId="4" fillId="0" borderId="43" xfId="0" applyFont="1" applyBorder="1" applyAlignment="1">
      <alignment vertical="top"/>
    </xf>
    <xf numFmtId="0" fontId="2" fillId="0" borderId="0" xfId="0" applyFont="1" applyAlignment="1">
      <alignment wrapText="1"/>
    </xf>
    <xf numFmtId="0" fontId="1" fillId="3" borderId="7" xfId="0" applyFont="1" applyFill="1" applyBorder="1" applyAlignment="1">
      <alignment vertical="top" wrapText="1"/>
    </xf>
    <xf numFmtId="0" fontId="1" fillId="14" borderId="39" xfId="0" applyFont="1" applyFill="1" applyBorder="1" applyAlignment="1">
      <alignment horizontal="left" vertical="top" wrapText="1"/>
    </xf>
    <xf numFmtId="0" fontId="2" fillId="0" borderId="43" xfId="0" applyFont="1" applyBorder="1" applyAlignment="1">
      <alignment vertical="top" wrapText="1"/>
    </xf>
    <xf numFmtId="0" fontId="2" fillId="0" borderId="13" xfId="0" applyFont="1" applyBorder="1" applyAlignment="1">
      <alignment horizontal="left" vertical="top" wrapText="1"/>
    </xf>
    <xf numFmtId="0" fontId="1" fillId="4" borderId="13" xfId="0" applyFont="1" applyFill="1" applyBorder="1" applyAlignment="1">
      <alignment vertical="top" wrapText="1"/>
    </xf>
    <xf numFmtId="0" fontId="1" fillId="5" borderId="67" xfId="0" applyFont="1" applyFill="1" applyBorder="1" applyAlignment="1">
      <alignment vertical="top" wrapText="1"/>
    </xf>
    <xf numFmtId="0" fontId="1" fillId="3" borderId="6" xfId="0" applyFont="1" applyFill="1" applyBorder="1" applyAlignment="1">
      <alignment vertical="top" wrapText="1"/>
    </xf>
    <xf numFmtId="0" fontId="1" fillId="5" borderId="66" xfId="0" applyFont="1" applyFill="1" applyBorder="1" applyAlignment="1">
      <alignment vertical="top" wrapText="1"/>
    </xf>
    <xf numFmtId="0" fontId="2" fillId="0" borderId="41" xfId="0" applyFont="1" applyBorder="1" applyAlignment="1">
      <alignment vertical="top" wrapText="1"/>
    </xf>
    <xf numFmtId="0" fontId="2" fillId="0" borderId="13" xfId="0" applyFont="1" applyBorder="1" applyAlignment="1">
      <alignment horizontal="center" vertical="top" wrapText="1"/>
    </xf>
    <xf numFmtId="0" fontId="2" fillId="0" borderId="13" xfId="0" applyFont="1" applyBorder="1" applyAlignment="1">
      <alignment vertical="top" wrapText="1"/>
    </xf>
    <xf numFmtId="0" fontId="2" fillId="13" borderId="13" xfId="0" applyFont="1" applyFill="1" applyBorder="1" applyAlignment="1">
      <alignment vertical="top" wrapText="1"/>
    </xf>
    <xf numFmtId="0" fontId="2" fillId="13" borderId="19" xfId="0" applyFont="1" applyFill="1" applyBorder="1" applyAlignment="1">
      <alignment vertical="top" wrapText="1"/>
    </xf>
    <xf numFmtId="0" fontId="2" fillId="13" borderId="13" xfId="0" applyFont="1" applyFill="1" applyBorder="1" applyAlignment="1">
      <alignment horizontal="left" vertical="top" wrapText="1"/>
    </xf>
    <xf numFmtId="0" fontId="19" fillId="0" borderId="22" xfId="0" applyFont="1" applyBorder="1" applyAlignment="1">
      <alignment horizontal="left" vertical="top" wrapText="1" readingOrder="1"/>
    </xf>
    <xf numFmtId="0" fontId="2" fillId="6" borderId="18" xfId="0" applyFont="1" applyFill="1" applyBorder="1" applyAlignment="1">
      <alignment horizontal="left" vertical="top" wrapText="1"/>
    </xf>
    <xf numFmtId="0" fontId="1" fillId="5" borderId="29" xfId="0" applyFont="1" applyFill="1" applyBorder="1" applyAlignment="1">
      <alignment vertical="top" wrapText="1"/>
    </xf>
    <xf numFmtId="0" fontId="17" fillId="0" borderId="13" xfId="0" applyFont="1" applyBorder="1" applyAlignment="1">
      <alignment vertical="top" wrapText="1"/>
    </xf>
    <xf numFmtId="0" fontId="1" fillId="5" borderId="51" xfId="0" applyFont="1" applyFill="1" applyBorder="1" applyAlignment="1">
      <alignment horizontal="left" vertical="top" wrapText="1"/>
    </xf>
    <xf numFmtId="0" fontId="1" fillId="0" borderId="32" xfId="0" applyFont="1" applyBorder="1" applyAlignment="1">
      <alignment vertical="top" wrapText="1"/>
    </xf>
    <xf numFmtId="0" fontId="2" fillId="0" borderId="41" xfId="0" quotePrefix="1" applyFont="1" applyBorder="1" applyAlignment="1">
      <alignment vertical="top" wrapText="1"/>
    </xf>
    <xf numFmtId="0" fontId="2" fillId="6" borderId="19" xfId="0" applyFont="1" applyFill="1" applyBorder="1" applyAlignment="1">
      <alignment horizontal="left" vertical="top" wrapText="1"/>
    </xf>
    <xf numFmtId="0" fontId="2" fillId="0" borderId="52" xfId="0" applyFont="1" applyBorder="1" applyAlignment="1">
      <alignment vertical="top" wrapText="1"/>
    </xf>
    <xf numFmtId="0" fontId="2" fillId="13" borderId="19" xfId="0" applyFont="1" applyFill="1" applyBorder="1" applyAlignment="1">
      <alignment horizontal="left" vertical="top" wrapText="1"/>
    </xf>
    <xf numFmtId="0" fontId="2" fillId="0" borderId="43" xfId="0" applyFont="1" applyBorder="1" applyAlignment="1">
      <alignment horizontal="left" vertical="top" wrapText="1"/>
    </xf>
    <xf numFmtId="0" fontId="2" fillId="14" borderId="6" xfId="0" applyFont="1" applyFill="1" applyBorder="1" applyAlignment="1">
      <alignment vertical="top" wrapText="1"/>
    </xf>
    <xf numFmtId="0" fontId="1" fillId="14" borderId="6" xfId="0" applyFont="1" applyFill="1" applyBorder="1" applyAlignment="1">
      <alignment vertical="top" wrapText="1"/>
    </xf>
    <xf numFmtId="0" fontId="2" fillId="14" borderId="62" xfId="0" applyFont="1" applyFill="1" applyBorder="1" applyAlignment="1">
      <alignment vertical="top" wrapText="1"/>
    </xf>
    <xf numFmtId="0" fontId="1" fillId="3" borderId="26" xfId="0" applyFont="1" applyFill="1" applyBorder="1" applyAlignment="1">
      <alignment vertical="top" wrapText="1"/>
    </xf>
    <xf numFmtId="0" fontId="1" fillId="14" borderId="39" xfId="0" applyFont="1" applyFill="1" applyBorder="1" applyAlignment="1">
      <alignment horizontal="center" vertical="top" wrapText="1"/>
    </xf>
    <xf numFmtId="0" fontId="2" fillId="6" borderId="13" xfId="0" applyFont="1" applyFill="1" applyBorder="1" applyAlignment="1">
      <alignment horizontal="left" vertical="top" wrapText="1"/>
    </xf>
    <xf numFmtId="0" fontId="2" fillId="0" borderId="39" xfId="0" applyFont="1" applyBorder="1" applyAlignment="1">
      <alignment horizontal="left" vertical="top" wrapText="1"/>
    </xf>
    <xf numFmtId="0" fontId="5" fillId="0" borderId="0" xfId="0" applyFont="1" applyAlignment="1">
      <alignment wrapText="1"/>
    </xf>
    <xf numFmtId="0" fontId="0" fillId="0" borderId="0" xfId="0" applyAlignment="1">
      <alignment horizontal="center"/>
    </xf>
    <xf numFmtId="0" fontId="0" fillId="0" borderId="0" xfId="0" applyAlignment="1">
      <alignment wrapText="1"/>
    </xf>
    <xf numFmtId="0" fontId="4" fillId="10" borderId="0" xfId="0" applyFont="1" applyFill="1" applyAlignment="1">
      <alignment wrapText="1"/>
    </xf>
    <xf numFmtId="0" fontId="3" fillId="11" borderId="0" xfId="0" applyFont="1" applyFill="1" applyAlignment="1">
      <alignment wrapText="1"/>
    </xf>
    <xf numFmtId="0" fontId="5" fillId="10" borderId="0" xfId="0" applyFont="1" applyFill="1" applyAlignment="1">
      <alignment wrapText="1"/>
    </xf>
    <xf numFmtId="0" fontId="13" fillId="10" borderId="0" xfId="0" applyFont="1" applyFill="1" applyAlignment="1">
      <alignment wrapText="1"/>
    </xf>
    <xf numFmtId="0" fontId="7" fillId="10" borderId="0" xfId="1" applyFill="1" applyAlignment="1">
      <alignment wrapText="1"/>
    </xf>
    <xf numFmtId="0" fontId="13" fillId="10" borderId="4" xfId="0" applyFont="1" applyFill="1" applyBorder="1" applyAlignment="1">
      <alignment wrapText="1"/>
    </xf>
    <xf numFmtId="0" fontId="10" fillId="10" borderId="0" xfId="0" applyFont="1" applyFill="1" applyAlignment="1">
      <alignment wrapText="1"/>
    </xf>
    <xf numFmtId="0" fontId="0" fillId="0" borderId="0" xfId="0" applyAlignment="1"/>
    <xf numFmtId="0" fontId="4" fillId="0" borderId="31" xfId="0" applyFont="1" applyBorder="1" applyAlignment="1"/>
    <xf numFmtId="0" fontId="4" fillId="0" borderId="32" xfId="0" applyFont="1" applyBorder="1" applyAlignment="1"/>
    <xf numFmtId="0" fontId="4" fillId="0" borderId="42" xfId="0" applyFont="1" applyBorder="1" applyAlignment="1"/>
    <xf numFmtId="0" fontId="0" fillId="0" borderId="21" xfId="0" applyBorder="1" applyAlignment="1"/>
    <xf numFmtId="0" fontId="4" fillId="0" borderId="17" xfId="0" applyFont="1" applyBorder="1" applyAlignment="1"/>
    <xf numFmtId="0" fontId="4" fillId="0" borderId="15" xfId="0" applyFont="1" applyBorder="1" applyAlignment="1"/>
    <xf numFmtId="0" fontId="4" fillId="0" borderId="40" xfId="0" applyFont="1" applyBorder="1" applyAlignment="1"/>
    <xf numFmtId="0" fontId="4" fillId="0" borderId="18" xfId="0" applyFont="1" applyBorder="1" applyAlignment="1"/>
    <xf numFmtId="0" fontId="0" fillId="0" borderId="22" xfId="0" applyBorder="1" applyAlignment="1"/>
    <xf numFmtId="0" fontId="4" fillId="0" borderId="43" xfId="0" applyFont="1" applyBorder="1" applyAlignment="1"/>
    <xf numFmtId="0" fontId="0" fillId="0" borderId="6" xfId="0" applyBorder="1" applyAlignment="1"/>
    <xf numFmtId="0" fontId="0" fillId="0" borderId="7" xfId="0" applyBorder="1" applyAlignment="1"/>
    <xf numFmtId="0" fontId="4" fillId="0" borderId="35" xfId="0" applyFont="1" applyBorder="1" applyAlignment="1"/>
    <xf numFmtId="0" fontId="4" fillId="0" borderId="34" xfId="0" applyFont="1" applyBorder="1" applyAlignment="1"/>
    <xf numFmtId="0" fontId="4" fillId="0" borderId="36" xfId="0" applyFont="1" applyBorder="1" applyAlignment="1"/>
    <xf numFmtId="0" fontId="0" fillId="0" borderId="27" xfId="0" applyBorder="1" applyAlignment="1"/>
    <xf numFmtId="0" fontId="0" fillId="0" borderId="28" xfId="0" applyBorder="1" applyAlignment="1"/>
    <xf numFmtId="0" fontId="4" fillId="0" borderId="64" xfId="0" applyFont="1" applyBorder="1" applyAlignment="1"/>
    <xf numFmtId="0" fontId="4" fillId="0" borderId="65" xfId="0" applyFont="1" applyBorder="1" applyAlignment="1"/>
    <xf numFmtId="0" fontId="4" fillId="0" borderId="53" xfId="0" applyFont="1" applyBorder="1" applyAlignment="1"/>
    <xf numFmtId="0" fontId="4" fillId="0" borderId="27" xfId="0" applyFont="1" applyBorder="1" applyAlignment="1"/>
    <xf numFmtId="0" fontId="4" fillId="0" borderId="28" xfId="0" applyFont="1" applyBorder="1" applyAlignment="1"/>
    <xf numFmtId="0" fontId="0" fillId="0" borderId="62" xfId="0" applyBorder="1" applyAlignment="1"/>
    <xf numFmtId="0" fontId="4" fillId="0" borderId="54" xfId="0" applyFont="1" applyBorder="1" applyAlignment="1"/>
    <xf numFmtId="0" fontId="0" fillId="0" borderId="26" xfId="0" applyBorder="1" applyAlignment="1"/>
    <xf numFmtId="0" fontId="4" fillId="0" borderId="7" xfId="0" applyFont="1" applyBorder="1" applyAlignment="1"/>
    <xf numFmtId="0" fontId="4" fillId="0" borderId="8" xfId="0" applyFont="1" applyBorder="1" applyAlignment="1"/>
    <xf numFmtId="0" fontId="4" fillId="0" borderId="46" xfId="0" applyFont="1" applyBorder="1" applyAlignment="1"/>
    <xf numFmtId="0" fontId="0" fillId="0" borderId="31" xfId="0" applyBorder="1" applyAlignment="1"/>
    <xf numFmtId="0" fontId="0" fillId="0" borderId="32" xfId="0" applyBorder="1" applyAlignment="1"/>
    <xf numFmtId="0" fontId="0" fillId="0" borderId="35" xfId="0" applyBorder="1" applyAlignment="1"/>
    <xf numFmtId="0" fontId="0" fillId="0" borderId="34" xfId="0" applyBorder="1" applyAlignment="1"/>
    <xf numFmtId="0" fontId="0" fillId="0" borderId="36" xfId="0" applyBorder="1" applyAlignment="1"/>
    <xf numFmtId="0" fontId="0" fillId="0" borderId="4" xfId="0" applyBorder="1" applyAlignment="1"/>
  </cellXfs>
  <cellStyles count="4">
    <cellStyle name="Comma" xfId="3" builtinId="3"/>
    <cellStyle name="Hyperlink" xfId="1"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C:\Users\JennieEkedahl\AppData\Local\Microsoft\Windows\INetCache\Content.Outlook\AppData\Local\Microsoft\Windows\INetCache\JennieEkedahl\AppData\Local\Microsoft\Windows\AtupeleChilalire\AppData\Local\Microsoft\Windows\INetCache\AppData\Local\Microsoft\Windows\AppData\Local\Microsoft\Windows\AppData\Local\Microsoft\Windows\INetCache\:w:\r\teams\prof\_layouts\15\Doc.aspx"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file://C:\Users\JennieEkedahl\AppData\Local\Microsoft\Windows\INetCache\Content.Outlook\AppData\Local\Microsoft\Windows\INetCache\JennieEkedahl\AppData\Local\Microsoft\Windows\AtupeleChilalire\AppData\Local\Microsoft\Windows\INetCache\AppData\Local\Microsoft\Windows\AppData\Local\Microsoft\Windows\AppData\Local\Microsoft\Windows\INetCache\:w:\r\teams\prof\_layouts\15\Doc.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topLeftCell="A11" workbookViewId="0">
      <selection activeCell="H21" sqref="H21"/>
    </sheetView>
  </sheetViews>
  <sheetFormatPr defaultColWidth="8.85546875" defaultRowHeight="12.6"/>
  <cols>
    <col min="1" max="1" width="5.42578125" style="1" customWidth="1"/>
    <col min="2" max="2" width="28.85546875" style="1" customWidth="1"/>
    <col min="3" max="3" width="57.42578125" style="3" customWidth="1"/>
    <col min="4" max="5" width="16.5703125" customWidth="1"/>
  </cols>
  <sheetData>
    <row r="1" spans="1:5" ht="25.5" customHeight="1">
      <c r="A1" s="175" t="s">
        <v>0</v>
      </c>
      <c r="B1" s="176"/>
      <c r="C1" s="177"/>
      <c r="D1" s="185"/>
      <c r="E1" s="185"/>
    </row>
    <row r="3" spans="1:5" ht="14.25" customHeight="1">
      <c r="A3" s="6" t="s">
        <v>1</v>
      </c>
      <c r="B3" s="7" t="s">
        <v>2</v>
      </c>
      <c r="C3" s="8" t="s">
        <v>3</v>
      </c>
      <c r="D3" s="7" t="s">
        <v>4</v>
      </c>
      <c r="E3" s="7" t="s">
        <v>5</v>
      </c>
    </row>
    <row r="4" spans="1:5" s="2" customFormat="1" ht="42" customHeight="1">
      <c r="A4" s="9" t="s">
        <v>6</v>
      </c>
      <c r="B4" s="10" t="s">
        <v>7</v>
      </c>
      <c r="C4" s="11" t="s">
        <v>8</v>
      </c>
      <c r="D4" s="10" t="s">
        <v>9</v>
      </c>
      <c r="E4" s="12">
        <v>44562</v>
      </c>
    </row>
    <row r="5" spans="1:5" ht="56.25" customHeight="1">
      <c r="A5" s="13">
        <v>1</v>
      </c>
      <c r="B5" s="95" t="s">
        <v>10</v>
      </c>
      <c r="C5" s="96" t="s">
        <v>11</v>
      </c>
      <c r="D5" s="95" t="s">
        <v>12</v>
      </c>
      <c r="E5" s="97">
        <v>45734</v>
      </c>
    </row>
    <row r="6" spans="1:5" ht="42" customHeight="1">
      <c r="A6" s="13">
        <v>2</v>
      </c>
      <c r="B6" s="95" t="s">
        <v>10</v>
      </c>
      <c r="C6" s="96" t="s">
        <v>13</v>
      </c>
      <c r="D6" s="95" t="s">
        <v>12</v>
      </c>
      <c r="E6" s="97">
        <v>45734</v>
      </c>
    </row>
    <row r="7" spans="1:5" ht="42" customHeight="1">
      <c r="A7" s="13">
        <v>3</v>
      </c>
      <c r="B7" s="95" t="s">
        <v>10</v>
      </c>
      <c r="C7" s="96" t="s">
        <v>14</v>
      </c>
      <c r="D7" s="95" t="s">
        <v>12</v>
      </c>
      <c r="E7" s="97">
        <v>45734</v>
      </c>
    </row>
    <row r="9" spans="1:5" ht="53.45" customHeight="1">
      <c r="A9" s="13">
        <v>5</v>
      </c>
      <c r="B9" s="95" t="s">
        <v>15</v>
      </c>
      <c r="C9" s="96" t="s">
        <v>16</v>
      </c>
      <c r="D9" s="95" t="s">
        <v>12</v>
      </c>
      <c r="E9" s="97">
        <v>45734</v>
      </c>
    </row>
    <row r="10" spans="1:5" ht="42" customHeight="1">
      <c r="A10" s="13">
        <v>6</v>
      </c>
      <c r="B10" s="95" t="s">
        <v>17</v>
      </c>
      <c r="C10" s="96" t="s">
        <v>18</v>
      </c>
      <c r="D10" s="95" t="s">
        <v>12</v>
      </c>
      <c r="E10" s="97">
        <v>45734</v>
      </c>
    </row>
    <row r="11" spans="1:5" ht="156" customHeight="1">
      <c r="A11" s="125">
        <v>7</v>
      </c>
      <c r="B11" s="111" t="s">
        <v>19</v>
      </c>
      <c r="C11" s="125" t="s">
        <v>20</v>
      </c>
      <c r="D11" s="95" t="s">
        <v>12</v>
      </c>
      <c r="E11" s="97">
        <v>45758</v>
      </c>
    </row>
    <row r="12" spans="1:5" ht="27.95" customHeight="1">
      <c r="A12" s="13">
        <v>8</v>
      </c>
      <c r="B12" s="14" t="s">
        <v>21</v>
      </c>
      <c r="C12" s="15" t="s">
        <v>22</v>
      </c>
      <c r="D12" s="14" t="s">
        <v>12</v>
      </c>
      <c r="E12" s="97">
        <v>45771</v>
      </c>
    </row>
    <row r="13" spans="1:5" ht="27.95" customHeight="1">
      <c r="A13" s="13">
        <v>9</v>
      </c>
      <c r="B13" s="14" t="s">
        <v>23</v>
      </c>
      <c r="C13" s="96" t="s">
        <v>24</v>
      </c>
      <c r="D13" s="14" t="s">
        <v>12</v>
      </c>
      <c r="E13" s="97">
        <v>45771</v>
      </c>
    </row>
    <row r="14" spans="1:5" ht="24.95">
      <c r="A14" s="133">
        <v>11</v>
      </c>
      <c r="B14" s="133" t="s">
        <v>25</v>
      </c>
      <c r="C14" s="132" t="s">
        <v>26</v>
      </c>
      <c r="D14" s="133"/>
      <c r="E14" s="134">
        <v>46073</v>
      </c>
    </row>
    <row r="15" spans="1:5" ht="37.5">
      <c r="A15" s="133">
        <v>12</v>
      </c>
      <c r="B15" s="133" t="s">
        <v>27</v>
      </c>
      <c r="C15" s="132" t="s">
        <v>28</v>
      </c>
      <c r="D15" s="133"/>
      <c r="E15" s="134">
        <v>46073</v>
      </c>
    </row>
    <row r="16" spans="1:5" ht="24.95">
      <c r="A16" s="133">
        <v>13</v>
      </c>
      <c r="B16" s="133" t="s">
        <v>29</v>
      </c>
      <c r="C16" s="132" t="s">
        <v>30</v>
      </c>
      <c r="D16" s="133"/>
      <c r="E16" s="134">
        <v>46073</v>
      </c>
    </row>
    <row r="17" spans="1:5" ht="24.95">
      <c r="A17" s="133">
        <v>14</v>
      </c>
      <c r="B17" s="133" t="s">
        <v>31</v>
      </c>
      <c r="C17" s="132" t="s">
        <v>32</v>
      </c>
      <c r="D17" s="133"/>
      <c r="E17" s="134">
        <v>46073</v>
      </c>
    </row>
    <row r="18" spans="1:5" ht="24.95">
      <c r="A18" s="133">
        <v>15</v>
      </c>
      <c r="B18" s="133" t="s">
        <v>33</v>
      </c>
      <c r="C18" s="132" t="s">
        <v>34</v>
      </c>
      <c r="D18" s="133"/>
      <c r="E18" s="134">
        <v>46073</v>
      </c>
    </row>
    <row r="19" spans="1:5" ht="37.5">
      <c r="A19" s="133">
        <v>16</v>
      </c>
      <c r="B19" s="133" t="s">
        <v>35</v>
      </c>
      <c r="C19" s="132" t="s">
        <v>36</v>
      </c>
      <c r="D19" s="133"/>
      <c r="E19" s="134">
        <v>46073</v>
      </c>
    </row>
    <row r="20" spans="1:5" ht="24.95">
      <c r="A20" s="133">
        <v>17</v>
      </c>
      <c r="B20" s="133" t="s">
        <v>37</v>
      </c>
      <c r="C20" s="132" t="s">
        <v>38</v>
      </c>
      <c r="D20" s="133"/>
      <c r="E20" s="134">
        <v>46073</v>
      </c>
    </row>
    <row r="21" spans="1:5" ht="37.5">
      <c r="A21" s="133">
        <v>18</v>
      </c>
      <c r="B21" s="133" t="s">
        <v>39</v>
      </c>
      <c r="C21" s="132" t="s">
        <v>40</v>
      </c>
      <c r="D21" s="133"/>
      <c r="E21" s="134">
        <v>46073</v>
      </c>
    </row>
    <row r="22" spans="1:5" ht="37.5">
      <c r="A22" s="133">
        <v>19</v>
      </c>
      <c r="B22" s="133" t="s">
        <v>41</v>
      </c>
      <c r="C22" s="132" t="s">
        <v>42</v>
      </c>
      <c r="D22" s="133"/>
      <c r="E22" s="134">
        <v>46073</v>
      </c>
    </row>
    <row r="23" spans="1:5">
      <c r="C23" s="39"/>
    </row>
  </sheetData>
  <mergeCells count="1">
    <mergeCell ref="A1:E1"/>
  </mergeCells>
  <pageMargins left="0.7" right="0.7" top="0.75" bottom="0.75" header="0.3" footer="0.3"/>
  <pageSetup paperSize="9" orientation="portrait"/>
  <headerFooter>
    <oddHeader>&amp;L&amp;"Calibri"&amp;1 &amp;K000000OFFICIAL#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99"/>
  <sheetViews>
    <sheetView tabSelected="1" zoomScale="80" zoomScaleNormal="80" workbookViewId="0">
      <selection activeCell="A63" sqref="A63:XFD63"/>
    </sheetView>
  </sheetViews>
  <sheetFormatPr defaultColWidth="8.85546875" defaultRowHeight="12.6"/>
  <cols>
    <col min="1" max="1" width="49" customWidth="1"/>
    <col min="2" max="2" width="42.42578125" customWidth="1"/>
    <col min="3" max="5" width="20.5703125" customWidth="1"/>
    <col min="6" max="6" width="27" customWidth="1"/>
    <col min="7" max="7" width="30.5703125" customWidth="1"/>
    <col min="8" max="8" width="39.42578125" customWidth="1"/>
  </cols>
  <sheetData>
    <row r="1" spans="1:8" ht="14.25" customHeight="1">
      <c r="A1" s="4" t="s">
        <v>43</v>
      </c>
      <c r="B1" s="136"/>
      <c r="C1" s="5"/>
      <c r="D1" s="5"/>
      <c r="E1" s="5"/>
      <c r="F1" s="5"/>
      <c r="G1" s="17"/>
    </row>
    <row r="2" spans="1:8" ht="14.25" customHeight="1">
      <c r="A2" s="4" t="s">
        <v>44</v>
      </c>
      <c r="B2" s="136"/>
      <c r="C2" s="5"/>
      <c r="D2" s="5"/>
      <c r="E2" s="5"/>
      <c r="F2" s="5"/>
      <c r="G2" s="17"/>
    </row>
    <row r="3" spans="1:8" ht="14.25" customHeight="1" thickBot="1">
      <c r="B3" s="17"/>
      <c r="C3" s="17"/>
      <c r="D3" s="17"/>
      <c r="E3" s="17"/>
      <c r="F3" s="17"/>
      <c r="G3" s="17"/>
    </row>
    <row r="4" spans="1:8" ht="14.25" customHeight="1" thickBot="1">
      <c r="A4" s="49" t="s">
        <v>45</v>
      </c>
      <c r="B4" s="162" t="s">
        <v>46</v>
      </c>
      <c r="C4" s="186"/>
      <c r="D4" s="186"/>
      <c r="E4" s="186"/>
      <c r="F4" s="186"/>
      <c r="G4" s="187"/>
    </row>
    <row r="5" spans="1:8" ht="35.25" customHeight="1">
      <c r="A5" s="43" t="s">
        <v>47</v>
      </c>
      <c r="B5" s="26" t="s">
        <v>48</v>
      </c>
      <c r="C5" s="26" t="s">
        <v>46</v>
      </c>
      <c r="D5" s="27" t="s">
        <v>49</v>
      </c>
      <c r="E5" s="28" t="s">
        <v>50</v>
      </c>
      <c r="F5" s="27" t="s">
        <v>51</v>
      </c>
      <c r="G5" s="161" t="s">
        <v>52</v>
      </c>
    </row>
    <row r="6" spans="1:8" ht="51.75" customHeight="1">
      <c r="A6" s="157" t="s">
        <v>53</v>
      </c>
      <c r="B6" s="158" t="s">
        <v>54</v>
      </c>
      <c r="C6" s="37" t="s">
        <v>55</v>
      </c>
      <c r="D6" s="29" t="s">
        <v>56</v>
      </c>
      <c r="E6" s="29" t="s">
        <v>57</v>
      </c>
      <c r="F6" s="29">
        <v>1.03</v>
      </c>
      <c r="G6" s="188"/>
    </row>
    <row r="7" spans="1:8">
      <c r="A7" s="189"/>
      <c r="B7" s="190"/>
      <c r="C7" s="37" t="s">
        <v>58</v>
      </c>
      <c r="D7" s="38" t="s">
        <v>46</v>
      </c>
      <c r="E7" s="123" t="s">
        <v>46</v>
      </c>
      <c r="F7" s="123" t="s">
        <v>46</v>
      </c>
      <c r="G7" s="188"/>
    </row>
    <row r="8" spans="1:8">
      <c r="A8" s="189"/>
      <c r="B8" s="190"/>
      <c r="C8" s="152" t="s">
        <v>46</v>
      </c>
      <c r="D8" s="147" t="s">
        <v>59</v>
      </c>
      <c r="E8" s="191"/>
      <c r="F8" s="192"/>
      <c r="G8" s="188"/>
    </row>
    <row r="9" spans="1:8">
      <c r="A9" s="189"/>
      <c r="B9" s="193"/>
      <c r="C9" s="193"/>
      <c r="D9" s="160" t="s">
        <v>60</v>
      </c>
      <c r="E9" s="191"/>
      <c r="F9" s="192"/>
      <c r="G9" s="188"/>
    </row>
    <row r="10" spans="1:8" ht="26.25" customHeight="1">
      <c r="A10" s="189"/>
      <c r="B10" s="31" t="s">
        <v>61</v>
      </c>
      <c r="C10" s="31" t="s">
        <v>46</v>
      </c>
      <c r="D10" s="121" t="s">
        <v>49</v>
      </c>
      <c r="E10" s="32" t="s">
        <v>62</v>
      </c>
      <c r="F10" s="121" t="s">
        <v>63</v>
      </c>
      <c r="G10" s="188"/>
    </row>
    <row r="11" spans="1:8" ht="90.75" customHeight="1">
      <c r="A11" s="189"/>
      <c r="B11" s="33" t="s">
        <v>64</v>
      </c>
      <c r="C11" s="37" t="s">
        <v>55</v>
      </c>
      <c r="D11" s="125" t="s">
        <v>65</v>
      </c>
      <c r="E11" s="112" t="s">
        <v>66</v>
      </c>
      <c r="F11" s="112" t="s">
        <v>67</v>
      </c>
      <c r="G11" s="188"/>
    </row>
    <row r="12" spans="1:8">
      <c r="A12" s="189"/>
      <c r="B12" s="30" t="s">
        <v>46</v>
      </c>
      <c r="C12" s="37" t="s">
        <v>58</v>
      </c>
      <c r="D12" s="38" t="s">
        <v>46</v>
      </c>
      <c r="E12" s="123" t="s">
        <v>46</v>
      </c>
      <c r="F12" s="123" t="s">
        <v>46</v>
      </c>
      <c r="G12" s="188"/>
    </row>
    <row r="13" spans="1:8">
      <c r="A13" s="189"/>
      <c r="B13" s="30" t="s">
        <v>46</v>
      </c>
      <c r="C13" s="152" t="s">
        <v>46</v>
      </c>
      <c r="D13" s="147" t="s">
        <v>59</v>
      </c>
      <c r="E13" s="191"/>
      <c r="F13" s="192"/>
      <c r="G13" s="188"/>
    </row>
    <row r="14" spans="1:8" ht="66.95" customHeight="1">
      <c r="A14" s="194"/>
      <c r="B14" s="41" t="s">
        <v>46</v>
      </c>
      <c r="C14" s="193"/>
      <c r="D14" s="160" t="s">
        <v>68</v>
      </c>
      <c r="E14" s="191"/>
      <c r="F14" s="192"/>
      <c r="G14" s="188"/>
    </row>
    <row r="15" spans="1:8" ht="26.25" customHeight="1">
      <c r="A15" s="50" t="s">
        <v>69</v>
      </c>
      <c r="B15" s="31" t="s">
        <v>70</v>
      </c>
      <c r="C15" s="31" t="s">
        <v>46</v>
      </c>
      <c r="D15" s="121" t="s">
        <v>49</v>
      </c>
      <c r="E15" s="32" t="s">
        <v>62</v>
      </c>
      <c r="F15" s="121" t="s">
        <v>63</v>
      </c>
      <c r="G15" s="51" t="s">
        <v>71</v>
      </c>
    </row>
    <row r="16" spans="1:8" ht="140.25" customHeight="1">
      <c r="A16" s="35" t="s">
        <v>72</v>
      </c>
      <c r="B16" s="33" t="s">
        <v>73</v>
      </c>
      <c r="C16" s="37" t="s">
        <v>55</v>
      </c>
      <c r="D16" s="123" t="s">
        <v>74</v>
      </c>
      <c r="E16" s="34">
        <v>0.6</v>
      </c>
      <c r="F16" s="137" t="s">
        <v>75</v>
      </c>
      <c r="G16" s="145" t="s">
        <v>76</v>
      </c>
      <c r="H16" s="130"/>
    </row>
    <row r="17" spans="1:8" ht="104.25" customHeight="1">
      <c r="A17" s="36" t="s">
        <v>46</v>
      </c>
      <c r="B17" s="30"/>
      <c r="C17" s="37" t="s">
        <v>58</v>
      </c>
      <c r="D17" s="38"/>
      <c r="E17" s="123" t="s">
        <v>77</v>
      </c>
      <c r="F17" s="123"/>
      <c r="G17" s="195"/>
    </row>
    <row r="18" spans="1:8">
      <c r="A18" s="36" t="s">
        <v>46</v>
      </c>
      <c r="B18" s="30" t="s">
        <v>46</v>
      </c>
      <c r="C18" s="152" t="s">
        <v>46</v>
      </c>
      <c r="D18" s="147" t="s">
        <v>59</v>
      </c>
      <c r="E18" s="191"/>
      <c r="F18" s="192"/>
      <c r="G18" s="195"/>
    </row>
    <row r="19" spans="1:8" ht="49.5" customHeight="1">
      <c r="A19" s="36" t="s">
        <v>46</v>
      </c>
      <c r="B19" s="41" t="s">
        <v>46</v>
      </c>
      <c r="C19" s="193"/>
      <c r="D19" s="156" t="s">
        <v>78</v>
      </c>
      <c r="E19" s="191"/>
      <c r="F19" s="192"/>
      <c r="G19" s="195"/>
    </row>
    <row r="20" spans="1:8" ht="27" customHeight="1" thickBot="1">
      <c r="A20" s="52"/>
      <c r="B20" s="31" t="s">
        <v>79</v>
      </c>
      <c r="C20" s="31" t="s">
        <v>46</v>
      </c>
      <c r="D20" s="121" t="s">
        <v>49</v>
      </c>
      <c r="E20" s="32" t="s">
        <v>62</v>
      </c>
      <c r="F20" s="121" t="s">
        <v>63</v>
      </c>
      <c r="G20" s="51" t="s">
        <v>71</v>
      </c>
    </row>
    <row r="21" spans="1:8" ht="42.75" customHeight="1">
      <c r="A21" s="35"/>
      <c r="B21" s="33" t="s">
        <v>80</v>
      </c>
      <c r="C21" s="37" t="s">
        <v>55</v>
      </c>
      <c r="D21" s="123" t="s">
        <v>74</v>
      </c>
      <c r="E21" s="138" t="s">
        <v>81</v>
      </c>
      <c r="F21" s="138" t="s">
        <v>81</v>
      </c>
      <c r="G21" s="145" t="s">
        <v>82</v>
      </c>
    </row>
    <row r="22" spans="1:8" ht="65.25" customHeight="1">
      <c r="A22" s="36" t="s">
        <v>46</v>
      </c>
      <c r="B22" s="30" t="s">
        <v>46</v>
      </c>
      <c r="C22" s="37" t="s">
        <v>58</v>
      </c>
      <c r="D22" s="38"/>
      <c r="E22" s="123" t="s">
        <v>83</v>
      </c>
      <c r="F22" s="123"/>
      <c r="G22" s="195"/>
    </row>
    <row r="23" spans="1:8">
      <c r="A23" s="36" t="s">
        <v>46</v>
      </c>
      <c r="B23" s="30" t="s">
        <v>46</v>
      </c>
      <c r="C23" s="152" t="s">
        <v>46</v>
      </c>
      <c r="D23" s="147" t="s">
        <v>59</v>
      </c>
      <c r="E23" s="191"/>
      <c r="F23" s="192"/>
      <c r="G23" s="195"/>
    </row>
    <row r="24" spans="1:8" ht="14.25" customHeight="1" thickBot="1">
      <c r="A24" s="36" t="s">
        <v>46</v>
      </c>
      <c r="B24" s="41" t="s">
        <v>46</v>
      </c>
      <c r="C24" s="193"/>
      <c r="D24" s="156" t="s">
        <v>84</v>
      </c>
      <c r="E24" s="191"/>
      <c r="F24" s="192"/>
      <c r="G24" s="195"/>
    </row>
    <row r="25" spans="1:8" ht="27" customHeight="1" thickBot="1">
      <c r="A25" s="53" t="s">
        <v>85</v>
      </c>
      <c r="B25" s="54" t="s">
        <v>86</v>
      </c>
      <c r="C25" s="31" t="s">
        <v>46</v>
      </c>
      <c r="D25" s="121" t="s">
        <v>49</v>
      </c>
      <c r="E25" s="32" t="s">
        <v>62</v>
      </c>
      <c r="F25" s="121" t="s">
        <v>63</v>
      </c>
      <c r="G25" s="51" t="s">
        <v>71</v>
      </c>
    </row>
    <row r="26" spans="1:8" ht="65.25" customHeight="1">
      <c r="A26" s="35" t="s">
        <v>87</v>
      </c>
      <c r="B26" s="33" t="s">
        <v>88</v>
      </c>
      <c r="C26" s="37" t="s">
        <v>55</v>
      </c>
      <c r="D26" s="125" t="s">
        <v>89</v>
      </c>
      <c r="E26" s="125" t="s">
        <v>90</v>
      </c>
      <c r="F26" s="125" t="s">
        <v>91</v>
      </c>
      <c r="G26" s="167" t="s">
        <v>92</v>
      </c>
      <c r="H26" s="119"/>
    </row>
    <row r="27" spans="1:8" ht="69">
      <c r="A27" s="36" t="s">
        <v>46</v>
      </c>
      <c r="B27" s="30" t="s">
        <v>46</v>
      </c>
      <c r="C27" s="37" t="s">
        <v>58</v>
      </c>
      <c r="D27" s="55"/>
      <c r="E27" s="125" t="s">
        <v>93</v>
      </c>
      <c r="F27" s="125"/>
      <c r="G27" s="195"/>
    </row>
    <row r="28" spans="1:8">
      <c r="A28" s="36" t="s">
        <v>46</v>
      </c>
      <c r="B28" s="30" t="s">
        <v>46</v>
      </c>
      <c r="C28" s="152" t="s">
        <v>46</v>
      </c>
      <c r="D28" s="147" t="s">
        <v>59</v>
      </c>
      <c r="E28" s="191"/>
      <c r="F28" s="192"/>
      <c r="G28" s="195"/>
    </row>
    <row r="29" spans="1:8" ht="99.75" customHeight="1">
      <c r="A29" s="36" t="s">
        <v>46</v>
      </c>
      <c r="B29" s="41" t="s">
        <v>46</v>
      </c>
      <c r="C29" s="193"/>
      <c r="D29" s="156" t="s">
        <v>94</v>
      </c>
      <c r="E29" s="191"/>
      <c r="F29" s="192"/>
      <c r="G29" s="195"/>
    </row>
    <row r="30" spans="1:8">
      <c r="A30" s="149"/>
      <c r="B30" s="56"/>
      <c r="C30" s="57"/>
      <c r="D30" s="57"/>
      <c r="E30" s="57"/>
      <c r="F30" s="58"/>
      <c r="G30" s="59"/>
    </row>
    <row r="31" spans="1:8" ht="14.25" customHeight="1" thickBot="1">
      <c r="A31" s="196"/>
      <c r="B31" s="24"/>
      <c r="C31" s="24"/>
      <c r="D31" s="24"/>
      <c r="E31" s="24"/>
      <c r="F31" s="24"/>
      <c r="G31" s="60"/>
    </row>
    <row r="32" spans="1:8" ht="14.25" customHeight="1" thickBot="1">
      <c r="A32" s="143"/>
      <c r="B32" s="61"/>
      <c r="C32" s="62"/>
      <c r="D32" s="150"/>
      <c r="E32" s="186"/>
      <c r="F32" s="186"/>
      <c r="G32" s="187"/>
    </row>
    <row r="33" spans="1:8" ht="14.25" customHeight="1" thickBot="1">
      <c r="A33" s="197"/>
      <c r="B33" s="63"/>
      <c r="C33" s="64"/>
      <c r="D33" s="198"/>
      <c r="E33" s="199"/>
      <c r="F33" s="199"/>
      <c r="G33" s="200"/>
    </row>
    <row r="34" spans="1:8" ht="14.25" customHeight="1" thickBot="1">
      <c r="A34" s="65"/>
      <c r="B34" s="65"/>
      <c r="C34" s="65"/>
      <c r="D34" s="65"/>
      <c r="E34" s="65"/>
      <c r="F34" s="65"/>
      <c r="G34" s="65"/>
    </row>
    <row r="35" spans="1:8" ht="27" customHeight="1" thickBot="1">
      <c r="A35" s="66" t="s">
        <v>95</v>
      </c>
      <c r="B35" s="26" t="s">
        <v>96</v>
      </c>
      <c r="C35" s="67" t="s">
        <v>46</v>
      </c>
      <c r="D35" s="27" t="s">
        <v>49</v>
      </c>
      <c r="E35" s="28" t="s">
        <v>62</v>
      </c>
      <c r="F35" s="27" t="s">
        <v>63</v>
      </c>
      <c r="G35" s="68" t="s">
        <v>97</v>
      </c>
    </row>
    <row r="36" spans="1:8" ht="69.95" customHeight="1">
      <c r="A36" s="36" t="s">
        <v>98</v>
      </c>
      <c r="B36" s="33" t="s">
        <v>99</v>
      </c>
      <c r="C36" s="37" t="s">
        <v>55</v>
      </c>
      <c r="D36" s="123">
        <v>0</v>
      </c>
      <c r="E36" s="123">
        <v>504</v>
      </c>
      <c r="F36" s="139" t="s">
        <v>100</v>
      </c>
      <c r="G36" s="163" t="s">
        <v>101</v>
      </c>
      <c r="H36" s="130"/>
    </row>
    <row r="37" spans="1:8" ht="332.25" customHeight="1">
      <c r="A37" s="36" t="s">
        <v>46</v>
      </c>
      <c r="B37" s="30" t="s">
        <v>46</v>
      </c>
      <c r="C37" s="37" t="s">
        <v>58</v>
      </c>
      <c r="D37" s="38" t="s">
        <v>46</v>
      </c>
      <c r="E37" s="123" t="s">
        <v>102</v>
      </c>
      <c r="F37" s="123" t="s">
        <v>46</v>
      </c>
      <c r="G37" s="188"/>
    </row>
    <row r="38" spans="1:8">
      <c r="A38" s="36" t="s">
        <v>46</v>
      </c>
      <c r="B38" s="30" t="s">
        <v>46</v>
      </c>
      <c r="C38" s="147" t="s">
        <v>59</v>
      </c>
      <c r="D38" s="191"/>
      <c r="E38" s="191"/>
      <c r="F38" s="192"/>
      <c r="G38" s="188"/>
    </row>
    <row r="39" spans="1:8" ht="26.25" customHeight="1">
      <c r="A39" s="36" t="s">
        <v>46</v>
      </c>
      <c r="B39" s="41" t="s">
        <v>46</v>
      </c>
      <c r="C39" s="153" t="s">
        <v>103</v>
      </c>
      <c r="D39" s="191"/>
      <c r="E39" s="191"/>
      <c r="F39" s="192"/>
      <c r="G39" s="188"/>
    </row>
    <row r="40" spans="1:8">
      <c r="A40" s="69"/>
      <c r="B40" s="31"/>
      <c r="C40" s="31"/>
      <c r="D40" s="121"/>
      <c r="E40" s="121"/>
      <c r="F40" s="121"/>
      <c r="G40" s="188"/>
    </row>
    <row r="41" spans="1:8">
      <c r="A41" s="168"/>
      <c r="B41" s="70"/>
      <c r="C41" s="57"/>
      <c r="D41" s="57"/>
      <c r="E41" s="57"/>
      <c r="F41" s="57"/>
      <c r="G41" s="71"/>
    </row>
    <row r="42" spans="1:8" ht="123.95" customHeight="1" thickBot="1">
      <c r="A42" s="196"/>
      <c r="B42" s="113"/>
      <c r="C42" s="24"/>
      <c r="D42" s="114"/>
      <c r="E42" s="114"/>
      <c r="F42" s="92"/>
      <c r="G42" s="98"/>
      <c r="H42" s="120"/>
    </row>
    <row r="43" spans="1:8" ht="14.25" customHeight="1" thickBot="1">
      <c r="A43" s="143"/>
      <c r="B43" s="72"/>
      <c r="C43" s="73"/>
      <c r="D43" s="159"/>
      <c r="E43" s="186"/>
      <c r="F43" s="186"/>
      <c r="G43" s="187"/>
    </row>
    <row r="44" spans="1:8" ht="14.25" customHeight="1" thickBot="1">
      <c r="A44" s="197"/>
      <c r="B44" s="74"/>
      <c r="C44" s="64"/>
      <c r="D44" s="199"/>
      <c r="E44" s="199"/>
      <c r="F44" s="199"/>
      <c r="G44" s="200"/>
    </row>
    <row r="45" spans="1:8" ht="14.25" customHeight="1" thickBot="1">
      <c r="A45" s="65"/>
      <c r="B45" s="65"/>
      <c r="C45" s="65"/>
      <c r="D45" s="65"/>
      <c r="E45" s="65"/>
      <c r="F45" s="65"/>
      <c r="G45" s="65"/>
    </row>
    <row r="46" spans="1:8" ht="27" customHeight="1" thickTop="1">
      <c r="A46" s="75" t="s">
        <v>104</v>
      </c>
      <c r="B46" s="76" t="s">
        <v>105</v>
      </c>
      <c r="C46" s="76" t="s">
        <v>46</v>
      </c>
      <c r="D46" s="77" t="s">
        <v>49</v>
      </c>
      <c r="E46" s="78" t="s">
        <v>62</v>
      </c>
      <c r="F46" s="77" t="s">
        <v>63</v>
      </c>
      <c r="G46" s="79" t="s">
        <v>106</v>
      </c>
    </row>
    <row r="47" spans="1:8" ht="80.45">
      <c r="A47" s="174" t="s">
        <v>107</v>
      </c>
      <c r="B47" s="173" t="s">
        <v>108</v>
      </c>
      <c r="C47" s="37" t="s">
        <v>55</v>
      </c>
      <c r="D47" s="123">
        <v>0</v>
      </c>
      <c r="E47" s="125" t="s">
        <v>109</v>
      </c>
      <c r="F47" s="125" t="s">
        <v>110</v>
      </c>
      <c r="G47" s="165" t="s">
        <v>111</v>
      </c>
      <c r="H47" s="130"/>
    </row>
    <row r="48" spans="1:8" ht="78" customHeight="1">
      <c r="A48" s="201"/>
      <c r="B48" s="190"/>
      <c r="C48" s="37" t="s">
        <v>58</v>
      </c>
      <c r="D48" s="38" t="s">
        <v>46</v>
      </c>
      <c r="E48" s="123" t="s">
        <v>112</v>
      </c>
      <c r="F48" s="123" t="s">
        <v>46</v>
      </c>
      <c r="G48" s="188"/>
    </row>
    <row r="49" spans="1:8">
      <c r="A49" s="201"/>
      <c r="B49" s="190"/>
      <c r="C49" s="147" t="s">
        <v>59</v>
      </c>
      <c r="D49" s="191"/>
      <c r="E49" s="191"/>
      <c r="F49" s="192"/>
      <c r="G49" s="188"/>
    </row>
    <row r="50" spans="1:8" ht="29.25" customHeight="1">
      <c r="A50" s="202"/>
      <c r="B50" s="193"/>
      <c r="C50" s="154" t="s">
        <v>113</v>
      </c>
      <c r="D50" s="191"/>
      <c r="E50" s="191"/>
      <c r="F50" s="192"/>
      <c r="G50" s="188"/>
    </row>
    <row r="51" spans="1:8" ht="26.25" customHeight="1">
      <c r="A51" s="36" t="s">
        <v>46</v>
      </c>
      <c r="B51" s="31" t="s">
        <v>114</v>
      </c>
      <c r="C51" s="31" t="s">
        <v>46</v>
      </c>
      <c r="D51" s="121" t="s">
        <v>49</v>
      </c>
      <c r="E51" s="32" t="s">
        <v>62</v>
      </c>
      <c r="F51" s="121" t="s">
        <v>63</v>
      </c>
      <c r="G51" s="188"/>
    </row>
    <row r="52" spans="1:8" ht="92.1">
      <c r="A52" s="36" t="s">
        <v>46</v>
      </c>
      <c r="B52" s="173" t="s">
        <v>115</v>
      </c>
      <c r="C52" s="37" t="s">
        <v>55</v>
      </c>
      <c r="D52" s="123" t="s">
        <v>116</v>
      </c>
      <c r="E52" s="125" t="s">
        <v>117</v>
      </c>
      <c r="F52" s="125" t="s">
        <v>118</v>
      </c>
      <c r="G52" s="188"/>
      <c r="H52" s="130"/>
    </row>
    <row r="53" spans="1:8" ht="65.25" customHeight="1">
      <c r="A53" s="36" t="s">
        <v>46</v>
      </c>
      <c r="B53" s="190"/>
      <c r="C53" s="37" t="s">
        <v>58</v>
      </c>
      <c r="D53" s="38" t="s">
        <v>46</v>
      </c>
      <c r="E53" s="123" t="s">
        <v>119</v>
      </c>
      <c r="F53" s="123" t="s">
        <v>46</v>
      </c>
      <c r="G53" s="188"/>
      <c r="H53" s="135"/>
    </row>
    <row r="54" spans="1:8">
      <c r="A54" s="36" t="s">
        <v>46</v>
      </c>
      <c r="B54" s="190"/>
      <c r="C54" s="147" t="s">
        <v>59</v>
      </c>
      <c r="D54" s="191"/>
      <c r="E54" s="191"/>
      <c r="F54" s="192"/>
      <c r="G54" s="188"/>
    </row>
    <row r="55" spans="1:8" ht="14.25" customHeight="1" thickBot="1">
      <c r="A55" s="80" t="s">
        <v>46</v>
      </c>
      <c r="B55" s="193"/>
      <c r="C55" s="153" t="s">
        <v>120</v>
      </c>
      <c r="D55" s="191"/>
      <c r="E55" s="191"/>
      <c r="F55" s="192"/>
      <c r="G55" s="188"/>
    </row>
    <row r="56" spans="1:8" ht="26.25" customHeight="1">
      <c r="A56" s="36" t="s">
        <v>46</v>
      </c>
      <c r="B56" s="31" t="s">
        <v>121</v>
      </c>
      <c r="C56" s="31" t="s">
        <v>46</v>
      </c>
      <c r="D56" s="121" t="s">
        <v>49</v>
      </c>
      <c r="E56" s="32" t="s">
        <v>62</v>
      </c>
      <c r="F56" s="121" t="s">
        <v>63</v>
      </c>
      <c r="G56" s="188"/>
    </row>
    <row r="57" spans="1:8" ht="129.94999999999999" customHeight="1">
      <c r="A57" s="36" t="s">
        <v>46</v>
      </c>
      <c r="B57" s="164" t="s">
        <v>122</v>
      </c>
      <c r="C57" s="37" t="s">
        <v>55</v>
      </c>
      <c r="D57" s="123" t="s">
        <v>123</v>
      </c>
      <c r="E57" s="81" t="s">
        <v>124</v>
      </c>
      <c r="F57" s="81" t="s">
        <v>125</v>
      </c>
      <c r="G57" s="188"/>
      <c r="H57" s="131"/>
    </row>
    <row r="58" spans="1:8">
      <c r="A58" s="36" t="s">
        <v>46</v>
      </c>
      <c r="B58" s="190"/>
      <c r="C58" s="37" t="s">
        <v>58</v>
      </c>
      <c r="D58" s="38"/>
      <c r="E58" s="123"/>
      <c r="F58" s="123"/>
      <c r="G58" s="188"/>
    </row>
    <row r="59" spans="1:8" ht="104.25" customHeight="1">
      <c r="A59" s="36" t="s">
        <v>46</v>
      </c>
      <c r="B59" s="190"/>
      <c r="C59" s="37" t="s">
        <v>58</v>
      </c>
      <c r="D59" s="38" t="s">
        <v>46</v>
      </c>
      <c r="E59" s="123" t="s">
        <v>126</v>
      </c>
      <c r="F59" s="123" t="s">
        <v>46</v>
      </c>
      <c r="G59" s="188"/>
    </row>
    <row r="60" spans="1:8">
      <c r="A60" s="36" t="s">
        <v>46</v>
      </c>
      <c r="B60" s="190"/>
      <c r="C60" s="147" t="s">
        <v>59</v>
      </c>
      <c r="D60" s="191"/>
      <c r="E60" s="191"/>
      <c r="F60" s="192"/>
      <c r="G60" s="188"/>
    </row>
    <row r="61" spans="1:8" ht="72.75" customHeight="1">
      <c r="A61" s="36" t="s">
        <v>46</v>
      </c>
      <c r="B61" s="190"/>
      <c r="C61" s="166" t="s">
        <v>127</v>
      </c>
      <c r="D61" s="203"/>
      <c r="E61" s="203"/>
      <c r="F61" s="204"/>
      <c r="G61" s="188"/>
    </row>
    <row r="62" spans="1:8" ht="26.25" customHeight="1">
      <c r="A62" s="69"/>
      <c r="B62" s="31"/>
      <c r="C62" s="31" t="s">
        <v>46</v>
      </c>
      <c r="D62" s="121" t="s">
        <v>49</v>
      </c>
      <c r="E62" s="32" t="s">
        <v>62</v>
      </c>
      <c r="F62" s="121" t="s">
        <v>63</v>
      </c>
      <c r="G62" s="205"/>
    </row>
    <row r="63" spans="1:8">
      <c r="A63" s="65"/>
      <c r="B63" s="65"/>
      <c r="C63" s="65"/>
      <c r="D63" s="65" t="s">
        <v>46</v>
      </c>
      <c r="E63" s="65" t="s">
        <v>46</v>
      </c>
      <c r="F63" s="65" t="s">
        <v>46</v>
      </c>
      <c r="G63" s="65" t="s">
        <v>46</v>
      </c>
    </row>
    <row r="64" spans="1:8" ht="26.25" customHeight="1">
      <c r="A64" s="50" t="s">
        <v>128</v>
      </c>
      <c r="B64" s="31" t="s">
        <v>129</v>
      </c>
      <c r="C64" s="31" t="s">
        <v>46</v>
      </c>
      <c r="D64" s="121" t="s">
        <v>49</v>
      </c>
      <c r="E64" s="32" t="s">
        <v>62</v>
      </c>
      <c r="F64" s="121" t="s">
        <v>63</v>
      </c>
      <c r="G64" s="82" t="s">
        <v>106</v>
      </c>
    </row>
    <row r="65" spans="1:8" ht="92.1">
      <c r="A65" s="36" t="s">
        <v>130</v>
      </c>
      <c r="B65" s="39" t="s">
        <v>131</v>
      </c>
      <c r="C65" s="37" t="s">
        <v>55</v>
      </c>
      <c r="D65" s="123" t="s">
        <v>123</v>
      </c>
      <c r="E65" s="125" t="s">
        <v>132</v>
      </c>
      <c r="F65" s="124" t="s">
        <v>133</v>
      </c>
      <c r="G65" s="165" t="s">
        <v>134</v>
      </c>
      <c r="H65" s="118"/>
    </row>
    <row r="66" spans="1:8" ht="117" customHeight="1">
      <c r="A66" s="36" t="s">
        <v>46</v>
      </c>
      <c r="B66" s="40"/>
      <c r="C66" s="37" t="s">
        <v>58</v>
      </c>
      <c r="D66" s="38" t="s">
        <v>46</v>
      </c>
      <c r="E66" s="123" t="s">
        <v>135</v>
      </c>
      <c r="F66" s="124" t="s">
        <v>46</v>
      </c>
      <c r="G66" s="188"/>
    </row>
    <row r="67" spans="1:8">
      <c r="A67" s="36" t="s">
        <v>46</v>
      </c>
      <c r="B67" s="30" t="s">
        <v>46</v>
      </c>
      <c r="C67" s="147" t="s">
        <v>59</v>
      </c>
      <c r="D67" s="191"/>
      <c r="E67" s="191"/>
      <c r="F67" s="192"/>
      <c r="G67" s="188"/>
    </row>
    <row r="68" spans="1:8">
      <c r="A68" s="36" t="s">
        <v>46</v>
      </c>
      <c r="B68" s="41" t="s">
        <v>46</v>
      </c>
      <c r="C68" s="154" t="s">
        <v>136</v>
      </c>
      <c r="D68" s="191"/>
      <c r="E68" s="191"/>
      <c r="F68" s="192"/>
      <c r="G68" s="188"/>
    </row>
    <row r="69" spans="1:8" ht="26.25" customHeight="1">
      <c r="A69" s="36" t="s">
        <v>46</v>
      </c>
      <c r="B69" s="144" t="s">
        <v>137</v>
      </c>
      <c r="C69" s="31" t="s">
        <v>46</v>
      </c>
      <c r="D69" s="121" t="s">
        <v>49</v>
      </c>
      <c r="E69" s="32" t="s">
        <v>62</v>
      </c>
      <c r="F69" s="122" t="s">
        <v>63</v>
      </c>
      <c r="G69" s="188"/>
    </row>
    <row r="70" spans="1:8" ht="88.5" customHeight="1">
      <c r="A70" s="36"/>
      <c r="B70" s="206"/>
      <c r="C70" s="37" t="s">
        <v>55</v>
      </c>
      <c r="D70" s="38" t="s">
        <v>46</v>
      </c>
      <c r="E70" s="123" t="s">
        <v>138</v>
      </c>
      <c r="F70" s="123" t="s">
        <v>139</v>
      </c>
      <c r="G70" s="188"/>
      <c r="H70" s="130"/>
    </row>
    <row r="71" spans="1:8" ht="51.95" customHeight="1">
      <c r="A71" s="36" t="s">
        <v>46</v>
      </c>
      <c r="B71" s="206"/>
      <c r="C71" s="37" t="s">
        <v>58</v>
      </c>
      <c r="D71" s="38" t="s">
        <v>46</v>
      </c>
      <c r="E71" s="123" t="s">
        <v>140</v>
      </c>
      <c r="F71" s="123"/>
      <c r="G71" s="188"/>
    </row>
    <row r="72" spans="1:8" ht="10.5" customHeight="1">
      <c r="A72" s="36" t="s">
        <v>46</v>
      </c>
      <c r="B72" s="206"/>
      <c r="C72" s="147" t="s">
        <v>59</v>
      </c>
      <c r="D72" s="191"/>
      <c r="E72" s="191"/>
      <c r="F72" s="192"/>
      <c r="G72" s="188"/>
    </row>
    <row r="73" spans="1:8">
      <c r="A73" s="47"/>
      <c r="B73" s="207"/>
      <c r="C73" s="172" t="s">
        <v>141</v>
      </c>
      <c r="D73" s="191"/>
      <c r="E73" s="191"/>
      <c r="F73" s="191"/>
      <c r="G73" s="188"/>
    </row>
    <row r="74" spans="1:8" ht="40.5" customHeight="1" thickBot="1">
      <c r="A74" s="48"/>
      <c r="B74" s="44"/>
      <c r="C74" s="44" t="s">
        <v>46</v>
      </c>
      <c r="D74" s="45" t="s">
        <v>49</v>
      </c>
      <c r="E74" s="46" t="s">
        <v>62</v>
      </c>
      <c r="F74" s="42" t="s">
        <v>63</v>
      </c>
      <c r="G74" s="205"/>
    </row>
    <row r="75" spans="1:8">
      <c r="A75" s="170"/>
      <c r="B75" s="57"/>
      <c r="C75" s="57"/>
      <c r="D75" s="57"/>
      <c r="E75" s="57"/>
      <c r="F75" s="57"/>
      <c r="G75" s="59"/>
    </row>
    <row r="76" spans="1:8" ht="32.25" customHeight="1" thickBot="1">
      <c r="A76" s="208"/>
      <c r="B76" s="113"/>
      <c r="C76" s="24"/>
      <c r="D76" s="92"/>
      <c r="E76" s="92"/>
      <c r="F76" s="92"/>
      <c r="G76" s="94"/>
    </row>
    <row r="77" spans="1:8" ht="32.25" customHeight="1" thickBot="1">
      <c r="A77" s="171"/>
      <c r="B77" s="62"/>
      <c r="C77" s="62"/>
      <c r="D77" s="148"/>
      <c r="E77" s="186"/>
      <c r="F77" s="186"/>
      <c r="G77" s="209"/>
    </row>
    <row r="78" spans="1:8" ht="14.25" customHeight="1" thickBot="1">
      <c r="A78" s="210"/>
      <c r="B78" s="83"/>
      <c r="C78" s="83"/>
      <c r="D78" s="211"/>
      <c r="E78" s="212"/>
      <c r="F78" s="212"/>
      <c r="G78" s="213"/>
    </row>
    <row r="79" spans="1:8" ht="14.25" customHeight="1" thickBot="1">
      <c r="A79" s="84"/>
      <c r="B79" s="140"/>
      <c r="C79" s="140"/>
      <c r="D79" s="140"/>
      <c r="E79" s="140"/>
      <c r="F79" s="140"/>
      <c r="G79" s="141"/>
    </row>
    <row r="80" spans="1:8" ht="27" customHeight="1" thickBot="1">
      <c r="A80" s="85" t="s">
        <v>142</v>
      </c>
      <c r="B80" s="26" t="s">
        <v>143</v>
      </c>
      <c r="C80" s="26" t="s">
        <v>46</v>
      </c>
      <c r="D80" s="27" t="s">
        <v>49</v>
      </c>
      <c r="E80" s="28" t="s">
        <v>62</v>
      </c>
      <c r="F80" s="27" t="s">
        <v>63</v>
      </c>
      <c r="G80" s="86" t="s">
        <v>106</v>
      </c>
    </row>
    <row r="81" spans="1:8" ht="65.25" customHeight="1">
      <c r="A81" s="36" t="s">
        <v>144</v>
      </c>
      <c r="B81" s="146" t="s">
        <v>145</v>
      </c>
      <c r="C81" s="37" t="s">
        <v>55</v>
      </c>
      <c r="D81" s="123" t="s">
        <v>123</v>
      </c>
      <c r="E81" s="125" t="s">
        <v>146</v>
      </c>
      <c r="F81" s="126" t="s">
        <v>147</v>
      </c>
      <c r="G81" s="151" t="s">
        <v>148</v>
      </c>
    </row>
    <row r="82" spans="1:8" ht="129.94999999999999" customHeight="1">
      <c r="A82" s="36" t="s">
        <v>46</v>
      </c>
      <c r="B82" s="190"/>
      <c r="C82" s="37" t="s">
        <v>58</v>
      </c>
      <c r="D82" s="38" t="s">
        <v>46</v>
      </c>
      <c r="E82" s="123" t="s">
        <v>149</v>
      </c>
      <c r="F82" s="124" t="s">
        <v>46</v>
      </c>
      <c r="G82" s="188"/>
    </row>
    <row r="83" spans="1:8">
      <c r="A83" s="36" t="s">
        <v>46</v>
      </c>
      <c r="B83" s="190"/>
      <c r="C83" s="147" t="s">
        <v>59</v>
      </c>
      <c r="D83" s="191"/>
      <c r="E83" s="191"/>
      <c r="F83" s="192"/>
      <c r="G83" s="188"/>
    </row>
    <row r="84" spans="1:8">
      <c r="A84" s="36" t="s">
        <v>46</v>
      </c>
      <c r="B84" s="193"/>
      <c r="C84" s="155" t="s">
        <v>150</v>
      </c>
      <c r="D84" s="203"/>
      <c r="E84" s="203"/>
      <c r="F84" s="204"/>
      <c r="G84" s="188"/>
    </row>
    <row r="85" spans="1:8" ht="26.25" customHeight="1">
      <c r="A85" s="36" t="s">
        <v>46</v>
      </c>
      <c r="B85" s="31" t="s">
        <v>151</v>
      </c>
      <c r="C85" s="31"/>
      <c r="D85" s="121" t="s">
        <v>49</v>
      </c>
      <c r="E85" s="32" t="s">
        <v>62</v>
      </c>
      <c r="F85" s="122" t="s">
        <v>63</v>
      </c>
      <c r="G85" s="188"/>
    </row>
    <row r="86" spans="1:8" ht="41.25" customHeight="1">
      <c r="A86" s="36" t="s">
        <v>46</v>
      </c>
      <c r="B86" s="33" t="s">
        <v>152</v>
      </c>
      <c r="C86" s="37" t="s">
        <v>55</v>
      </c>
      <c r="D86" s="123" t="s">
        <v>123</v>
      </c>
      <c r="E86" s="34">
        <v>0.3</v>
      </c>
      <c r="F86" s="87">
        <v>0.9</v>
      </c>
      <c r="G86" s="188"/>
      <c r="H86" s="118"/>
    </row>
    <row r="87" spans="1:8" ht="65.25" customHeight="1">
      <c r="A87" s="36" t="s">
        <v>46</v>
      </c>
      <c r="B87" s="30" t="s">
        <v>46</v>
      </c>
      <c r="C87" s="37" t="s">
        <v>58</v>
      </c>
      <c r="D87" s="38" t="s">
        <v>46</v>
      </c>
      <c r="E87" s="123" t="s">
        <v>153</v>
      </c>
      <c r="F87" s="124" t="s">
        <v>46</v>
      </c>
      <c r="G87" s="188"/>
    </row>
    <row r="88" spans="1:8">
      <c r="A88" s="36" t="s">
        <v>46</v>
      </c>
      <c r="B88" s="30" t="s">
        <v>46</v>
      </c>
      <c r="C88" s="147" t="s">
        <v>59</v>
      </c>
      <c r="D88" s="191"/>
      <c r="E88" s="191"/>
      <c r="F88" s="192"/>
      <c r="G88" s="188"/>
    </row>
    <row r="89" spans="1:8" ht="48" customHeight="1" thickBot="1">
      <c r="A89" s="80" t="s">
        <v>46</v>
      </c>
      <c r="B89" s="41" t="s">
        <v>46</v>
      </c>
      <c r="C89" s="155" t="s">
        <v>154</v>
      </c>
      <c r="D89" s="203"/>
      <c r="E89" s="203"/>
      <c r="F89" s="204"/>
      <c r="G89" s="188"/>
    </row>
    <row r="90" spans="1:8" ht="26.25" customHeight="1">
      <c r="A90" s="36" t="s">
        <v>46</v>
      </c>
      <c r="B90" s="31" t="s">
        <v>155</v>
      </c>
      <c r="C90" s="31"/>
      <c r="D90" s="121" t="s">
        <v>49</v>
      </c>
      <c r="E90" s="32" t="s">
        <v>62</v>
      </c>
      <c r="F90" s="122" t="s">
        <v>63</v>
      </c>
      <c r="G90" s="188"/>
    </row>
    <row r="91" spans="1:8" ht="45.95">
      <c r="A91" s="36" t="s">
        <v>46</v>
      </c>
      <c r="B91" s="33" t="s">
        <v>156</v>
      </c>
      <c r="C91" s="37" t="s">
        <v>55</v>
      </c>
      <c r="D91" s="123" t="s">
        <v>157</v>
      </c>
      <c r="E91" s="34" t="s">
        <v>158</v>
      </c>
      <c r="F91" s="87" t="s">
        <v>159</v>
      </c>
      <c r="G91" s="188"/>
      <c r="H91" s="118"/>
    </row>
    <row r="92" spans="1:8" ht="80.45">
      <c r="A92" s="36"/>
      <c r="B92" s="30"/>
      <c r="C92" s="37" t="s">
        <v>58</v>
      </c>
      <c r="D92" s="123"/>
      <c r="E92" s="142" t="s">
        <v>160</v>
      </c>
      <c r="F92" s="87"/>
      <c r="G92" s="188"/>
      <c r="H92" s="135"/>
    </row>
    <row r="93" spans="1:8">
      <c r="A93" s="36" t="s">
        <v>46</v>
      </c>
      <c r="B93" s="30" t="s">
        <v>46</v>
      </c>
      <c r="C93" s="147" t="s">
        <v>59</v>
      </c>
      <c r="D93" s="191"/>
      <c r="E93" s="191"/>
      <c r="F93" s="192"/>
      <c r="G93" s="188"/>
    </row>
    <row r="94" spans="1:8" ht="26.25" customHeight="1" thickBot="1">
      <c r="A94" s="80" t="s">
        <v>46</v>
      </c>
      <c r="B94" s="41" t="s">
        <v>46</v>
      </c>
      <c r="C94" s="153" t="s">
        <v>161</v>
      </c>
      <c r="D94" s="191"/>
      <c r="E94" s="191"/>
      <c r="F94" s="192"/>
      <c r="G94" s="188"/>
    </row>
    <row r="95" spans="1:8" ht="14.25" customHeight="1" thickBot="1">
      <c r="A95" s="25"/>
      <c r="B95" s="44"/>
      <c r="C95" s="44" t="s">
        <v>46</v>
      </c>
      <c r="D95" s="45" t="s">
        <v>162</v>
      </c>
      <c r="E95" s="45" t="s">
        <v>163</v>
      </c>
      <c r="F95" s="88" t="s">
        <v>164</v>
      </c>
      <c r="G95" s="188"/>
    </row>
    <row r="96" spans="1:8">
      <c r="A96" s="169"/>
      <c r="B96" s="89"/>
      <c r="C96" s="89"/>
      <c r="D96" s="89"/>
      <c r="E96" s="89"/>
      <c r="F96" s="90"/>
      <c r="G96" s="91"/>
    </row>
    <row r="97" spans="1:7" ht="14.25" customHeight="1" thickBot="1">
      <c r="A97" s="196"/>
      <c r="B97" s="92"/>
      <c r="C97" s="115"/>
      <c r="D97" s="116"/>
      <c r="E97" s="116"/>
      <c r="F97" s="117"/>
      <c r="G97" s="93"/>
    </row>
    <row r="98" spans="1:7" ht="14.25" customHeight="1" thickBot="1">
      <c r="A98" s="143"/>
      <c r="B98" s="61"/>
      <c r="C98" s="62"/>
      <c r="D98" s="150"/>
      <c r="E98" s="214"/>
      <c r="F98" s="214"/>
      <c r="G98" s="215"/>
    </row>
    <row r="99" spans="1:7" ht="14.25" customHeight="1" thickBot="1">
      <c r="A99" s="197"/>
      <c r="B99" s="63"/>
      <c r="C99" s="64"/>
      <c r="D99" s="216"/>
      <c r="E99" s="217"/>
      <c r="F99" s="217"/>
      <c r="G99" s="218"/>
    </row>
  </sheetData>
  <mergeCells count="62">
    <mergeCell ref="A43:A44"/>
    <mergeCell ref="A47:A50"/>
    <mergeCell ref="C88:F88"/>
    <mergeCell ref="A32:A33"/>
    <mergeCell ref="C23:C24"/>
    <mergeCell ref="D29:F29"/>
    <mergeCell ref="C49:F49"/>
    <mergeCell ref="B47:B50"/>
    <mergeCell ref="C38:F38"/>
    <mergeCell ref="A96:A97"/>
    <mergeCell ref="C84:F84"/>
    <mergeCell ref="C94:F94"/>
    <mergeCell ref="C93:F93"/>
    <mergeCell ref="A75:A76"/>
    <mergeCell ref="C83:F83"/>
    <mergeCell ref="A77:A78"/>
    <mergeCell ref="B4:G4"/>
    <mergeCell ref="C54:F54"/>
    <mergeCell ref="C67:F67"/>
    <mergeCell ref="G36:G40"/>
    <mergeCell ref="C13:C14"/>
    <mergeCell ref="B57:B61"/>
    <mergeCell ref="G47:G62"/>
    <mergeCell ref="G65:G74"/>
    <mergeCell ref="C61:F61"/>
    <mergeCell ref="C68:F68"/>
    <mergeCell ref="G26:G29"/>
    <mergeCell ref="D32:G33"/>
    <mergeCell ref="C73:F73"/>
    <mergeCell ref="B52:B55"/>
    <mergeCell ref="A6:A14"/>
    <mergeCell ref="D24:F24"/>
    <mergeCell ref="B6:B9"/>
    <mergeCell ref="D43:G44"/>
    <mergeCell ref="D8:F8"/>
    <mergeCell ref="D14:F14"/>
    <mergeCell ref="G5:G14"/>
    <mergeCell ref="D18:F18"/>
    <mergeCell ref="D9:F9"/>
    <mergeCell ref="D23:F23"/>
    <mergeCell ref="C28:C29"/>
    <mergeCell ref="D28:F28"/>
    <mergeCell ref="C8:C9"/>
    <mergeCell ref="D13:F13"/>
    <mergeCell ref="C39:F39"/>
    <mergeCell ref="A41:A42"/>
    <mergeCell ref="A98:A99"/>
    <mergeCell ref="B69:B73"/>
    <mergeCell ref="G16:G19"/>
    <mergeCell ref="G21:G24"/>
    <mergeCell ref="B81:B84"/>
    <mergeCell ref="C60:F60"/>
    <mergeCell ref="D77:G78"/>
    <mergeCell ref="A30:A31"/>
    <mergeCell ref="C72:F72"/>
    <mergeCell ref="D98:G99"/>
    <mergeCell ref="G81:G95"/>
    <mergeCell ref="C18:C19"/>
    <mergeCell ref="C55:F55"/>
    <mergeCell ref="C50:F50"/>
    <mergeCell ref="C89:F89"/>
    <mergeCell ref="D19:F19"/>
  </mergeCells>
  <hyperlinks>
    <hyperlink ref="A1" location="'Guidance Notes'!A1" display="Please refer to the Guidance Notes tab for advice on completing the various fields in the logframe." xr:uid="{00000000-0004-0000-0100-000000000000}"/>
    <hyperlink ref="A2" r:id="rId1" xr:uid="{00000000-0004-0000-0100-000001000000}"/>
  </hyperlinks>
  <pageMargins left="0.74803149606299213" right="0.74803149606299213" top="0.98425196850393704" bottom="0.98425196850393704" header="0.51181102362204722" footer="0.51181102362204722"/>
  <pageSetup paperSize="9" scale="64" fitToHeight="0" orientation="landscape" r:id="rId2"/>
  <headerFooter alignWithMargins="0">
    <oddHeader>&amp;L&amp;"Calibri"&amp;1 &amp;K000000OFFICIAL#</oddHeader>
    <oddFooter>&amp;LUpdated January 2011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8"/>
  <sheetViews>
    <sheetView workbookViewId="0">
      <selection activeCell="A6" sqref="A6"/>
    </sheetView>
  </sheetViews>
  <sheetFormatPr defaultColWidth="8.85546875" defaultRowHeight="12.6"/>
  <cols>
    <col min="1" max="1" width="49" customWidth="1"/>
    <col min="2" max="2" width="18" customWidth="1"/>
    <col min="3" max="3" width="15.42578125" bestFit="1" customWidth="1"/>
    <col min="4" max="4" width="13.42578125" customWidth="1"/>
    <col min="5" max="5" width="17.5703125" customWidth="1"/>
  </cols>
  <sheetData>
    <row r="2" spans="1:5">
      <c r="A2" t="s">
        <v>165</v>
      </c>
    </row>
    <row r="3" spans="1:5" ht="27" customHeight="1">
      <c r="A3" s="99" t="s">
        <v>166</v>
      </c>
      <c r="B3" s="100" t="s">
        <v>167</v>
      </c>
      <c r="C3" s="101" t="s">
        <v>168</v>
      </c>
      <c r="D3" s="102" t="s">
        <v>169</v>
      </c>
      <c r="E3" s="103"/>
    </row>
    <row r="4" spans="1:5" ht="14.25" customHeight="1">
      <c r="A4" s="104" t="s">
        <v>170</v>
      </c>
      <c r="B4" s="105">
        <v>205390</v>
      </c>
      <c r="C4" s="106">
        <v>36300</v>
      </c>
      <c r="D4" s="106">
        <f>SUM(B4:C4)</f>
        <v>241690</v>
      </c>
      <c r="E4" s="107"/>
    </row>
    <row r="5" spans="1:5" ht="14.25" customHeight="1">
      <c r="A5" s="104" t="s">
        <v>171</v>
      </c>
      <c r="B5" s="105">
        <v>51280.22</v>
      </c>
      <c r="C5" s="106">
        <v>48400</v>
      </c>
      <c r="D5" s="106">
        <f>SUM(B5:C5)</f>
        <v>99680.22</v>
      </c>
      <c r="E5" s="108"/>
    </row>
    <row r="6" spans="1:5" ht="27.95" customHeight="1">
      <c r="A6" s="104" t="s">
        <v>172</v>
      </c>
      <c r="B6" s="105">
        <v>22330</v>
      </c>
      <c r="C6" s="106">
        <v>36300</v>
      </c>
      <c r="D6" s="106">
        <f>SUM(B6:C6)</f>
        <v>58630</v>
      </c>
      <c r="E6" s="107" t="s">
        <v>173</v>
      </c>
    </row>
    <row r="7" spans="1:5" ht="14.25" customHeight="1">
      <c r="A7" s="104" t="s">
        <v>174</v>
      </c>
      <c r="B7" s="105">
        <v>121000</v>
      </c>
      <c r="C7" s="108"/>
      <c r="D7" s="108"/>
      <c r="E7" s="108"/>
    </row>
    <row r="8" spans="1:5" ht="14.25" customHeight="1">
      <c r="A8" s="99" t="s">
        <v>175</v>
      </c>
      <c r="B8" s="109">
        <f>SUM(B4:B7)</f>
        <v>400000.22</v>
      </c>
      <c r="C8" s="110">
        <f>SUM(C4:C7)</f>
        <v>121000</v>
      </c>
      <c r="D8" s="110">
        <f>SUM(D4:D7)</f>
        <v>400000.22</v>
      </c>
      <c r="E8" s="10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17"/>
  <sheetViews>
    <sheetView topLeftCell="A107" zoomScaleNormal="100" workbookViewId="0">
      <selection activeCell="A9" sqref="A9:C9"/>
    </sheetView>
  </sheetViews>
  <sheetFormatPr defaultColWidth="9.140625" defaultRowHeight="12.6"/>
  <cols>
    <col min="1" max="1" width="67.5703125" style="3" customWidth="1"/>
    <col min="2" max="3" width="48.42578125" style="3" customWidth="1"/>
    <col min="4" max="4" width="9.140625" style="3" customWidth="1"/>
    <col min="5" max="16384" width="9.140625" style="3"/>
  </cols>
  <sheetData>
    <row r="1" spans="1:3" ht="18" customHeight="1">
      <c r="A1" s="16" t="s">
        <v>176</v>
      </c>
      <c r="B1" s="16"/>
      <c r="C1" s="17"/>
    </row>
    <row r="2" spans="1:3">
      <c r="A2" s="17" t="s">
        <v>177</v>
      </c>
      <c r="B2" s="17"/>
      <c r="C2" s="17"/>
    </row>
    <row r="4" spans="1:3" ht="45.75" customHeight="1">
      <c r="A4" s="179" t="s">
        <v>178</v>
      </c>
      <c r="B4" s="177"/>
      <c r="C4" s="177"/>
    </row>
    <row r="5" spans="1:3" ht="42" customHeight="1">
      <c r="A5" s="23" t="s">
        <v>179</v>
      </c>
      <c r="B5" s="127" t="s">
        <v>46</v>
      </c>
      <c r="C5" s="127" t="s">
        <v>46</v>
      </c>
    </row>
    <row r="6" spans="1:3" ht="30.75" customHeight="1">
      <c r="A6" s="179" t="s">
        <v>180</v>
      </c>
      <c r="B6" s="177"/>
      <c r="C6" s="177"/>
    </row>
    <row r="7" spans="1:3" ht="33" customHeight="1">
      <c r="A7" s="178" t="s">
        <v>181</v>
      </c>
      <c r="B7" s="177"/>
      <c r="C7" s="177"/>
    </row>
    <row r="8" spans="1:3" ht="24" customHeight="1">
      <c r="A8" s="177"/>
      <c r="B8" s="177"/>
      <c r="C8" s="177"/>
    </row>
    <row r="9" spans="1:3" ht="15.95" customHeight="1">
      <c r="A9" s="179" t="s">
        <v>182</v>
      </c>
      <c r="B9" s="177"/>
      <c r="C9" s="177"/>
    </row>
    <row r="10" spans="1:3" ht="50.45" customHeight="1">
      <c r="A10" s="178" t="s">
        <v>183</v>
      </c>
      <c r="B10" s="177"/>
      <c r="C10" s="177"/>
    </row>
    <row r="11" spans="1:3" ht="51" customHeight="1">
      <c r="A11" s="178" t="s">
        <v>184</v>
      </c>
      <c r="B11" s="177"/>
      <c r="C11" s="177"/>
    </row>
    <row r="12" spans="1:3" ht="18" customHeight="1">
      <c r="A12" s="18"/>
      <c r="B12" s="127" t="s">
        <v>46</v>
      </c>
      <c r="C12" s="127" t="s">
        <v>46</v>
      </c>
    </row>
    <row r="13" spans="1:3" ht="30.75" customHeight="1">
      <c r="A13" s="179" t="s">
        <v>185</v>
      </c>
      <c r="B13" s="177"/>
      <c r="C13" s="177"/>
    </row>
    <row r="14" spans="1:3" ht="42.95" customHeight="1">
      <c r="A14" s="178" t="s">
        <v>186</v>
      </c>
      <c r="B14" s="177"/>
      <c r="C14" s="177"/>
    </row>
    <row r="15" spans="1:3" ht="25.5" customHeight="1">
      <c r="A15" s="178" t="s">
        <v>187</v>
      </c>
      <c r="B15" s="177"/>
      <c r="C15" s="177"/>
    </row>
    <row r="16" spans="1:3" ht="14.25" customHeight="1">
      <c r="A16" s="127" t="s">
        <v>46</v>
      </c>
      <c r="B16" s="127" t="s">
        <v>46</v>
      </c>
      <c r="C16" s="127" t="s">
        <v>46</v>
      </c>
    </row>
    <row r="17" spans="1:3" ht="61.5" customHeight="1">
      <c r="A17" s="179" t="s">
        <v>188</v>
      </c>
      <c r="B17" s="177"/>
      <c r="C17" s="177"/>
    </row>
    <row r="18" spans="1:3" ht="25.5" customHeight="1">
      <c r="A18" s="178" t="s">
        <v>189</v>
      </c>
      <c r="B18" s="177"/>
      <c r="C18" s="177"/>
    </row>
    <row r="19" spans="1:3">
      <c r="A19" s="178" t="s">
        <v>190</v>
      </c>
      <c r="B19" s="177"/>
      <c r="C19" s="177"/>
    </row>
    <row r="20" spans="1:3">
      <c r="A20" s="178" t="s">
        <v>191</v>
      </c>
      <c r="B20" s="177"/>
      <c r="C20" s="177"/>
    </row>
    <row r="21" spans="1:3" ht="12.75" customHeight="1">
      <c r="A21" s="127" t="s">
        <v>192</v>
      </c>
      <c r="B21" s="20"/>
      <c r="C21" s="20"/>
    </row>
    <row r="22" spans="1:3" ht="12.75" customHeight="1">
      <c r="A22" s="127" t="s">
        <v>193</v>
      </c>
      <c r="B22" s="20"/>
      <c r="C22" s="20"/>
    </row>
    <row r="23" spans="1:3" ht="18" customHeight="1">
      <c r="A23" s="18"/>
      <c r="B23" s="18"/>
      <c r="C23" s="18"/>
    </row>
    <row r="24" spans="1:3" ht="30.75" customHeight="1">
      <c r="A24" s="179" t="s">
        <v>194</v>
      </c>
      <c r="B24" s="177"/>
      <c r="C24" s="177"/>
    </row>
    <row r="25" spans="1:3" ht="29.25" customHeight="1">
      <c r="A25" s="178" t="s">
        <v>195</v>
      </c>
      <c r="B25" s="177"/>
      <c r="C25" s="177"/>
    </row>
    <row r="26" spans="1:3" ht="54" customHeight="1">
      <c r="A26" s="178" t="s">
        <v>196</v>
      </c>
      <c r="B26" s="177"/>
      <c r="C26" s="177"/>
    </row>
    <row r="27" spans="1:3" ht="39" customHeight="1">
      <c r="A27" s="178" t="s">
        <v>197</v>
      </c>
      <c r="B27" s="177"/>
      <c r="C27" s="177"/>
    </row>
    <row r="28" spans="1:3">
      <c r="A28" s="178" t="s">
        <v>46</v>
      </c>
      <c r="B28" s="177"/>
      <c r="C28" s="177"/>
    </row>
    <row r="29" spans="1:3" ht="15.95" customHeight="1">
      <c r="A29" s="179" t="s">
        <v>198</v>
      </c>
      <c r="B29" s="177"/>
      <c r="C29" s="177"/>
    </row>
    <row r="30" spans="1:3" ht="21" customHeight="1">
      <c r="A30" s="178" t="s">
        <v>199</v>
      </c>
      <c r="B30" s="177"/>
      <c r="C30" s="177"/>
    </row>
    <row r="31" spans="1:3" ht="14.25" customHeight="1">
      <c r="A31" s="127" t="s">
        <v>46</v>
      </c>
      <c r="B31" s="127" t="s">
        <v>46</v>
      </c>
      <c r="C31" s="127" t="s">
        <v>46</v>
      </c>
    </row>
    <row r="32" spans="1:3" ht="21.75" customHeight="1">
      <c r="A32" s="184" t="s">
        <v>200</v>
      </c>
      <c r="B32" s="177"/>
      <c r="C32" s="177"/>
    </row>
    <row r="33" spans="1:3" ht="14.25" customHeight="1">
      <c r="A33" s="21" t="s">
        <v>201</v>
      </c>
      <c r="B33" s="21"/>
      <c r="C33" s="22"/>
    </row>
    <row r="34" spans="1:3" ht="14.25" customHeight="1">
      <c r="A34" s="21" t="s">
        <v>202</v>
      </c>
      <c r="B34" s="21"/>
      <c r="C34" s="22"/>
    </row>
    <row r="35" spans="1:3" ht="14.25" customHeight="1">
      <c r="A35" s="21" t="s">
        <v>203</v>
      </c>
      <c r="B35" s="21"/>
      <c r="C35" s="22"/>
    </row>
    <row r="36" spans="1:3" ht="14.25" customHeight="1">
      <c r="A36" s="21" t="s">
        <v>204</v>
      </c>
      <c r="B36" s="21"/>
      <c r="C36" s="22"/>
    </row>
    <row r="37" spans="1:3" ht="14.25" customHeight="1">
      <c r="A37" s="127" t="s">
        <v>205</v>
      </c>
      <c r="B37" s="127"/>
      <c r="C37" s="20"/>
    </row>
    <row r="38" spans="1:3" ht="26.45" customHeight="1">
      <c r="A38" s="128" t="s">
        <v>206</v>
      </c>
      <c r="B38" s="128"/>
      <c r="C38" s="129"/>
    </row>
    <row r="39" spans="1:3" ht="14.25" customHeight="1">
      <c r="A39" s="128" t="s">
        <v>207</v>
      </c>
      <c r="B39" s="128"/>
      <c r="C39" s="129"/>
    </row>
    <row r="40" spans="1:3" ht="12.95" customHeight="1">
      <c r="A40" s="21" t="s">
        <v>208</v>
      </c>
      <c r="B40" s="21"/>
      <c r="C40" s="22"/>
    </row>
    <row r="41" spans="1:3" ht="12.95" customHeight="1">
      <c r="A41" s="127" t="s">
        <v>209</v>
      </c>
      <c r="B41" s="127"/>
      <c r="C41" s="20"/>
    </row>
    <row r="42" spans="1:3">
      <c r="A42" s="19" t="s">
        <v>46</v>
      </c>
      <c r="B42" s="183" t="s">
        <v>46</v>
      </c>
      <c r="C42" s="219"/>
    </row>
    <row r="43" spans="1:3">
      <c r="A43" s="178" t="s">
        <v>210</v>
      </c>
      <c r="B43" s="177"/>
      <c r="C43" s="177"/>
    </row>
    <row r="44" spans="1:3" ht="12.95">
      <c r="A44" s="180" t="s">
        <v>211</v>
      </c>
      <c r="B44" s="177"/>
      <c r="C44" s="177"/>
    </row>
    <row r="45" spans="1:3">
      <c r="A45" s="178" t="s">
        <v>212</v>
      </c>
      <c r="B45" s="177"/>
      <c r="C45" s="177"/>
    </row>
    <row r="46" spans="1:3" ht="14.25" customHeight="1">
      <c r="A46" s="127" t="s">
        <v>46</v>
      </c>
      <c r="B46" s="127" t="s">
        <v>46</v>
      </c>
      <c r="C46" s="127" t="s">
        <v>46</v>
      </c>
    </row>
    <row r="47" spans="1:3" ht="20.25" customHeight="1">
      <c r="A47" s="178" t="s">
        <v>213</v>
      </c>
      <c r="B47" s="177"/>
      <c r="C47" s="177"/>
    </row>
    <row r="48" spans="1:3" ht="14.25" customHeight="1">
      <c r="A48" s="127" t="s">
        <v>46</v>
      </c>
      <c r="B48" s="127" t="s">
        <v>46</v>
      </c>
      <c r="C48" s="127" t="s">
        <v>46</v>
      </c>
    </row>
    <row r="49" spans="1:3" ht="14.25" customHeight="1">
      <c r="A49" s="127" t="s">
        <v>46</v>
      </c>
      <c r="B49" s="127" t="s">
        <v>46</v>
      </c>
      <c r="C49" s="127" t="s">
        <v>46</v>
      </c>
    </row>
    <row r="50" spans="1:3" ht="14.25" customHeight="1">
      <c r="A50" s="127" t="s">
        <v>46</v>
      </c>
      <c r="B50" s="127" t="s">
        <v>46</v>
      </c>
      <c r="C50" s="127" t="s">
        <v>46</v>
      </c>
    </row>
    <row r="51" spans="1:3" ht="14.25" customHeight="1">
      <c r="A51" s="127" t="s">
        <v>46</v>
      </c>
      <c r="B51" s="127" t="s">
        <v>46</v>
      </c>
      <c r="C51" s="127" t="s">
        <v>46</v>
      </c>
    </row>
    <row r="52" spans="1:3" ht="14.25" customHeight="1">
      <c r="A52" s="127" t="s">
        <v>46</v>
      </c>
      <c r="B52" s="127" t="s">
        <v>46</v>
      </c>
      <c r="C52" s="127" t="s">
        <v>46</v>
      </c>
    </row>
    <row r="53" spans="1:3" ht="14.25" customHeight="1">
      <c r="A53" s="127" t="s">
        <v>46</v>
      </c>
      <c r="B53" s="127" t="s">
        <v>46</v>
      </c>
      <c r="C53" s="127" t="s">
        <v>46</v>
      </c>
    </row>
    <row r="54" spans="1:3" ht="14.25" customHeight="1">
      <c r="A54" s="127" t="s">
        <v>46</v>
      </c>
      <c r="B54" s="127" t="s">
        <v>46</v>
      </c>
      <c r="C54" s="127" t="s">
        <v>46</v>
      </c>
    </row>
    <row r="55" spans="1:3" ht="14.25" customHeight="1">
      <c r="A55" s="127" t="s">
        <v>46</v>
      </c>
      <c r="B55" s="127" t="s">
        <v>46</v>
      </c>
      <c r="C55" s="127" t="s">
        <v>46</v>
      </c>
    </row>
    <row r="56" spans="1:3" ht="14.25" customHeight="1">
      <c r="A56" s="127" t="s">
        <v>46</v>
      </c>
      <c r="B56" s="127" t="s">
        <v>46</v>
      </c>
      <c r="C56" s="127" t="s">
        <v>46</v>
      </c>
    </row>
    <row r="57" spans="1:3" ht="14.25" customHeight="1">
      <c r="A57" s="127" t="s">
        <v>46</v>
      </c>
      <c r="B57" s="127" t="s">
        <v>46</v>
      </c>
      <c r="C57" s="127" t="s">
        <v>46</v>
      </c>
    </row>
    <row r="58" spans="1:3" ht="14.25" customHeight="1">
      <c r="A58" s="127" t="s">
        <v>46</v>
      </c>
      <c r="B58" s="127" t="s">
        <v>46</v>
      </c>
      <c r="C58" s="127" t="s">
        <v>46</v>
      </c>
    </row>
    <row r="59" spans="1:3" ht="14.25" customHeight="1">
      <c r="A59" s="127" t="s">
        <v>46</v>
      </c>
      <c r="B59" s="127" t="s">
        <v>46</v>
      </c>
      <c r="C59" s="127" t="s">
        <v>46</v>
      </c>
    </row>
    <row r="60" spans="1:3" ht="14.25" customHeight="1">
      <c r="A60" s="127" t="s">
        <v>46</v>
      </c>
      <c r="B60" s="127" t="s">
        <v>46</v>
      </c>
      <c r="C60" s="127" t="s">
        <v>46</v>
      </c>
    </row>
    <row r="61" spans="1:3" ht="14.25" customHeight="1">
      <c r="A61" s="127" t="s">
        <v>46</v>
      </c>
      <c r="B61" s="127" t="s">
        <v>46</v>
      </c>
      <c r="C61" s="127" t="s">
        <v>46</v>
      </c>
    </row>
    <row r="62" spans="1:3" ht="14.25" customHeight="1">
      <c r="A62" s="127" t="s">
        <v>46</v>
      </c>
      <c r="B62" s="127" t="s">
        <v>46</v>
      </c>
      <c r="C62" s="127" t="s">
        <v>46</v>
      </c>
    </row>
    <row r="63" spans="1:3" ht="14.25" customHeight="1">
      <c r="A63" s="127" t="s">
        <v>46</v>
      </c>
      <c r="B63" s="127" t="s">
        <v>46</v>
      </c>
      <c r="C63" s="127" t="s">
        <v>46</v>
      </c>
    </row>
    <row r="64" spans="1:3" ht="14.25" customHeight="1">
      <c r="A64" s="127" t="s">
        <v>46</v>
      </c>
      <c r="B64" s="127" t="s">
        <v>46</v>
      </c>
      <c r="C64" s="127" t="s">
        <v>46</v>
      </c>
    </row>
    <row r="65" spans="1:3" ht="14.25" customHeight="1">
      <c r="A65" s="127" t="s">
        <v>46</v>
      </c>
      <c r="B65" s="127" t="s">
        <v>46</v>
      </c>
      <c r="C65" s="127" t="s">
        <v>46</v>
      </c>
    </row>
    <row r="66" spans="1:3" ht="14.25" customHeight="1">
      <c r="A66" s="127" t="s">
        <v>46</v>
      </c>
      <c r="B66" s="127" t="s">
        <v>46</v>
      </c>
      <c r="C66" s="127" t="s">
        <v>46</v>
      </c>
    </row>
    <row r="67" spans="1:3" ht="14.25" customHeight="1">
      <c r="A67" s="127" t="s">
        <v>46</v>
      </c>
      <c r="B67" s="127" t="s">
        <v>46</v>
      </c>
      <c r="C67" s="127" t="s">
        <v>46</v>
      </c>
    </row>
    <row r="68" spans="1:3" ht="14.25" customHeight="1">
      <c r="A68" s="127" t="s">
        <v>46</v>
      </c>
      <c r="B68" s="127" t="s">
        <v>46</v>
      </c>
      <c r="C68" s="127" t="s">
        <v>46</v>
      </c>
    </row>
    <row r="69" spans="1:3" ht="14.25" customHeight="1">
      <c r="A69" s="127" t="s">
        <v>46</v>
      </c>
      <c r="B69" s="127" t="s">
        <v>46</v>
      </c>
      <c r="C69" s="127" t="s">
        <v>46</v>
      </c>
    </row>
    <row r="70" spans="1:3" ht="14.25" customHeight="1">
      <c r="A70" s="127" t="s">
        <v>46</v>
      </c>
      <c r="B70" s="127" t="s">
        <v>46</v>
      </c>
      <c r="C70" s="127" t="s">
        <v>46</v>
      </c>
    </row>
    <row r="71" spans="1:3" ht="14.25" customHeight="1">
      <c r="A71" s="127" t="s">
        <v>46</v>
      </c>
      <c r="B71" s="127" t="s">
        <v>46</v>
      </c>
      <c r="C71" s="127" t="s">
        <v>46</v>
      </c>
    </row>
    <row r="72" spans="1:3" ht="14.25" customHeight="1">
      <c r="A72" s="127" t="s">
        <v>46</v>
      </c>
      <c r="B72" s="127" t="s">
        <v>46</v>
      </c>
      <c r="C72" s="127" t="s">
        <v>46</v>
      </c>
    </row>
    <row r="73" spans="1:3" ht="14.25" customHeight="1">
      <c r="A73" s="127" t="s">
        <v>46</v>
      </c>
      <c r="B73" s="127" t="s">
        <v>46</v>
      </c>
      <c r="C73" s="127" t="s">
        <v>46</v>
      </c>
    </row>
    <row r="74" spans="1:3" ht="14.25" customHeight="1">
      <c r="A74" s="127" t="s">
        <v>46</v>
      </c>
      <c r="B74" s="127" t="s">
        <v>46</v>
      </c>
      <c r="C74" s="127" t="s">
        <v>46</v>
      </c>
    </row>
    <row r="75" spans="1:3" ht="14.25" customHeight="1">
      <c r="A75" s="127" t="s">
        <v>46</v>
      </c>
      <c r="B75" s="127" t="s">
        <v>46</v>
      </c>
      <c r="C75" s="127" t="s">
        <v>46</v>
      </c>
    </row>
    <row r="76" spans="1:3" ht="30.75" customHeight="1">
      <c r="A76" s="179" t="s">
        <v>214</v>
      </c>
      <c r="B76" s="177"/>
      <c r="C76" s="177"/>
    </row>
    <row r="77" spans="1:3" ht="28.5" customHeight="1">
      <c r="A77" s="178" t="s">
        <v>215</v>
      </c>
      <c r="B77" s="177"/>
      <c r="C77" s="177"/>
    </row>
    <row r="78" spans="1:3" ht="17.25" customHeight="1">
      <c r="A78" s="178" t="s">
        <v>216</v>
      </c>
      <c r="B78" s="177"/>
      <c r="C78" s="177"/>
    </row>
    <row r="79" spans="1:3" ht="23.25" customHeight="1">
      <c r="A79" s="178" t="s">
        <v>217</v>
      </c>
      <c r="B79" s="177"/>
      <c r="C79" s="177"/>
    </row>
    <row r="80" spans="1:3" ht="28.5" customHeight="1">
      <c r="A80" s="181" t="s">
        <v>218</v>
      </c>
      <c r="B80" s="177"/>
      <c r="C80" s="177"/>
    </row>
    <row r="81" spans="1:3" ht="25.5" customHeight="1">
      <c r="A81" s="181" t="s">
        <v>219</v>
      </c>
      <c r="B81" s="177"/>
      <c r="C81" s="177"/>
    </row>
    <row r="82" spans="1:3" ht="14.25" customHeight="1">
      <c r="A82" s="128" t="s">
        <v>46</v>
      </c>
      <c r="B82" s="127" t="s">
        <v>46</v>
      </c>
      <c r="C82" s="127" t="s">
        <v>46</v>
      </c>
    </row>
    <row r="83" spans="1:3" ht="30.75" customHeight="1">
      <c r="A83" s="179" t="s">
        <v>220</v>
      </c>
      <c r="B83" s="177"/>
      <c r="C83" s="177"/>
    </row>
    <row r="84" spans="1:3" ht="27.75" customHeight="1">
      <c r="A84" s="181" t="s">
        <v>221</v>
      </c>
      <c r="B84" s="177"/>
      <c r="C84" s="177"/>
    </row>
    <row r="85" spans="1:3">
      <c r="A85" s="178" t="s">
        <v>222</v>
      </c>
      <c r="B85" s="177"/>
      <c r="C85" s="177"/>
    </row>
    <row r="86" spans="1:3">
      <c r="A86" s="181" t="s">
        <v>223</v>
      </c>
      <c r="B86" s="177"/>
      <c r="C86" s="177"/>
    </row>
    <row r="87" spans="1:3" ht="27.95" customHeight="1">
      <c r="A87" s="181" t="s">
        <v>224</v>
      </c>
      <c r="B87" s="177"/>
      <c r="C87" s="177"/>
    </row>
    <row r="88" spans="1:3" ht="14.25" customHeight="1">
      <c r="A88" s="127" t="s">
        <v>46</v>
      </c>
      <c r="B88" s="127" t="s">
        <v>46</v>
      </c>
      <c r="C88" s="127" t="s">
        <v>46</v>
      </c>
    </row>
    <row r="89" spans="1:3" ht="45.75" customHeight="1">
      <c r="A89" s="179" t="s">
        <v>225</v>
      </c>
      <c r="B89" s="177"/>
      <c r="C89" s="177"/>
    </row>
    <row r="90" spans="1:3">
      <c r="A90" s="178" t="s">
        <v>226</v>
      </c>
      <c r="B90" s="177"/>
      <c r="C90" s="177"/>
    </row>
    <row r="91" spans="1:3">
      <c r="A91" s="178" t="s">
        <v>227</v>
      </c>
      <c r="B91" s="177"/>
      <c r="C91" s="177"/>
    </row>
    <row r="92" spans="1:3">
      <c r="A92" s="178" t="s">
        <v>228</v>
      </c>
      <c r="B92" s="177"/>
      <c r="C92" s="177"/>
    </row>
    <row r="93" spans="1:3">
      <c r="A93" s="178" t="s">
        <v>229</v>
      </c>
      <c r="B93" s="177"/>
      <c r="C93" s="177"/>
    </row>
    <row r="94" spans="1:3">
      <c r="A94" s="178" t="s">
        <v>230</v>
      </c>
      <c r="B94" s="177"/>
      <c r="C94" s="177"/>
    </row>
    <row r="95" spans="1:3" ht="24.75" customHeight="1">
      <c r="A95" s="180" t="s">
        <v>231</v>
      </c>
      <c r="B95" s="177"/>
      <c r="C95" s="177"/>
    </row>
    <row r="96" spans="1:3">
      <c r="A96" s="178" t="s">
        <v>46</v>
      </c>
      <c r="B96" s="177"/>
      <c r="C96" s="177"/>
    </row>
    <row r="97" spans="1:3" ht="15.95" customHeight="1">
      <c r="A97" s="179" t="s">
        <v>232</v>
      </c>
      <c r="B97" s="177"/>
      <c r="C97" s="177"/>
    </row>
    <row r="98" spans="1:3">
      <c r="A98" s="178" t="s">
        <v>233</v>
      </c>
      <c r="B98" s="177"/>
      <c r="C98" s="177"/>
    </row>
    <row r="99" spans="1:3">
      <c r="A99" s="181" t="s">
        <v>234</v>
      </c>
      <c r="B99" s="177"/>
      <c r="C99" s="177"/>
    </row>
    <row r="100" spans="1:3" ht="18" customHeight="1">
      <c r="A100" s="181" t="s">
        <v>235</v>
      </c>
      <c r="B100" s="177"/>
      <c r="C100" s="177"/>
    </row>
    <row r="101" spans="1:3" ht="17.25" customHeight="1">
      <c r="A101" s="178" t="s">
        <v>236</v>
      </c>
      <c r="B101" s="177"/>
      <c r="C101" s="177"/>
    </row>
    <row r="102" spans="1:3" ht="26.25" customHeight="1">
      <c r="A102" s="181" t="s">
        <v>237</v>
      </c>
      <c r="B102" s="177"/>
      <c r="C102" s="177"/>
    </row>
    <row r="103" spans="1:3" ht="24" customHeight="1">
      <c r="A103" s="182" t="s">
        <v>238</v>
      </c>
      <c r="B103" s="177"/>
      <c r="C103" s="177"/>
    </row>
    <row r="104" spans="1:3" ht="14.25" customHeight="1">
      <c r="A104" s="127" t="s">
        <v>46</v>
      </c>
      <c r="B104" s="127" t="s">
        <v>46</v>
      </c>
      <c r="C104" s="127" t="s">
        <v>46</v>
      </c>
    </row>
    <row r="105" spans="1:3" ht="45.75" customHeight="1">
      <c r="A105" s="179" t="s">
        <v>239</v>
      </c>
      <c r="B105" s="177"/>
      <c r="C105" s="177"/>
    </row>
    <row r="106" spans="1:3" ht="33" customHeight="1">
      <c r="A106" s="178" t="s">
        <v>240</v>
      </c>
      <c r="B106" s="177"/>
      <c r="C106" s="177"/>
    </row>
    <row r="107" spans="1:3">
      <c r="A107" s="178" t="s">
        <v>46</v>
      </c>
      <c r="B107" s="177"/>
      <c r="C107" s="177"/>
    </row>
    <row r="108" spans="1:3" ht="15.95" customHeight="1">
      <c r="A108" s="179" t="s">
        <v>241</v>
      </c>
      <c r="B108" s="177"/>
      <c r="C108" s="177"/>
    </row>
    <row r="109" spans="1:3" ht="26.25" customHeight="1">
      <c r="A109" s="178" t="s">
        <v>242</v>
      </c>
      <c r="B109" s="177"/>
      <c r="C109" s="177"/>
    </row>
    <row r="110" spans="1:3" ht="25.5" customHeight="1">
      <c r="A110" s="178" t="s">
        <v>243</v>
      </c>
      <c r="B110" s="177"/>
      <c r="C110" s="177"/>
    </row>
    <row r="111" spans="1:3" ht="25.5" customHeight="1">
      <c r="A111" s="178" t="s">
        <v>244</v>
      </c>
      <c r="B111" s="177"/>
      <c r="C111" s="177"/>
    </row>
    <row r="112" spans="1:3" ht="12.95">
      <c r="A112" s="180" t="s">
        <v>245</v>
      </c>
      <c r="B112" s="177"/>
      <c r="C112" s="177"/>
    </row>
    <row r="113" spans="1:3" ht="12.95">
      <c r="A113" s="180" t="s">
        <v>246</v>
      </c>
      <c r="B113" s="177"/>
      <c r="C113" s="177"/>
    </row>
    <row r="114" spans="1:3" ht="12.95">
      <c r="A114" s="180" t="s">
        <v>247</v>
      </c>
      <c r="B114" s="177"/>
      <c r="C114" s="177"/>
    </row>
    <row r="115" spans="1:3" ht="12.95">
      <c r="A115" s="180" t="s">
        <v>248</v>
      </c>
      <c r="B115" s="177"/>
      <c r="C115" s="177"/>
    </row>
    <row r="116" spans="1:3" ht="10.5" customHeight="1">
      <c r="A116" s="180" t="s">
        <v>249</v>
      </c>
      <c r="B116" s="177"/>
      <c r="C116" s="177"/>
    </row>
    <row r="117" spans="1:3">
      <c r="A117" s="178" t="s">
        <v>250</v>
      </c>
      <c r="B117" s="177"/>
      <c r="C117" s="177"/>
    </row>
  </sheetData>
  <mergeCells count="65">
    <mergeCell ref="A6:C6"/>
    <mergeCell ref="A78:C78"/>
    <mergeCell ref="B42:C42"/>
    <mergeCell ref="A100:C100"/>
    <mergeCell ref="A90:C90"/>
    <mergeCell ref="A11:C11"/>
    <mergeCell ref="A29:C29"/>
    <mergeCell ref="A18:C18"/>
    <mergeCell ref="A27:C27"/>
    <mergeCell ref="A25:C25"/>
    <mergeCell ref="A26:C26"/>
    <mergeCell ref="A80:C80"/>
    <mergeCell ref="A84:C84"/>
    <mergeCell ref="A32:C32"/>
    <mergeCell ref="A76:C76"/>
    <mergeCell ref="A83:C83"/>
    <mergeCell ref="A4:C4"/>
    <mergeCell ref="A20:C20"/>
    <mergeCell ref="A96:C96"/>
    <mergeCell ref="A7:C8"/>
    <mergeCell ref="A81:C81"/>
    <mergeCell ref="A43:C43"/>
    <mergeCell ref="A10:C10"/>
    <mergeCell ref="A28:C28"/>
    <mergeCell ref="A19:C19"/>
    <mergeCell ref="A13:C13"/>
    <mergeCell ref="A44:C44"/>
    <mergeCell ref="A79:C79"/>
    <mergeCell ref="A45:C45"/>
    <mergeCell ref="A9:C9"/>
    <mergeCell ref="A92:C92"/>
    <mergeCell ref="A30:C30"/>
    <mergeCell ref="A108:C108"/>
    <mergeCell ref="A86:C86"/>
    <mergeCell ref="A15:C15"/>
    <mergeCell ref="A77:C77"/>
    <mergeCell ref="A14:C14"/>
    <mergeCell ref="A94:C94"/>
    <mergeCell ref="A87:C87"/>
    <mergeCell ref="A91:C91"/>
    <mergeCell ref="A17:C17"/>
    <mergeCell ref="A85:C85"/>
    <mergeCell ref="A95:C95"/>
    <mergeCell ref="A24:C24"/>
    <mergeCell ref="A98:C98"/>
    <mergeCell ref="A107:C107"/>
    <mergeCell ref="A103:C103"/>
    <mergeCell ref="A89:C89"/>
    <mergeCell ref="A47:C47"/>
    <mergeCell ref="A117:C117"/>
    <mergeCell ref="A93:C93"/>
    <mergeCell ref="A111:C111"/>
    <mergeCell ref="A97:C97"/>
    <mergeCell ref="A101:C101"/>
    <mergeCell ref="A105:C105"/>
    <mergeCell ref="A116:C116"/>
    <mergeCell ref="A106:C106"/>
    <mergeCell ref="A109:C109"/>
    <mergeCell ref="A112:C112"/>
    <mergeCell ref="A115:C115"/>
    <mergeCell ref="A102:C102"/>
    <mergeCell ref="A99:C99"/>
    <mergeCell ref="A113:C113"/>
    <mergeCell ref="A114:C114"/>
    <mergeCell ref="A110:C110"/>
  </mergeCells>
  <hyperlinks>
    <hyperlink ref="A103" r:id="rId1" xr:uid="{00000000-0004-0000-0300-000000000000}"/>
  </hyperlinks>
  <pageMargins left="0.7" right="0.7" top="0.75" bottom="0.75" header="0.3" footer="0.3"/>
  <pageSetup paperSize="9" orientation="portrait"/>
  <headerFooter>
    <oddHeader>&amp;L&amp;"Calibri"&amp;1 &amp;K000000OFFICIAL#</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MPProjectID xmlns="1dfeaaf3-78af-4f3c-9a64-5b70949f85ef" xsi:nil="true"/>
    <AmpProgrammeId xmlns="1dfeaaf3-78af-4f3c-9a64-5b70949f85ef">400404</AmpProgrammeId>
    <ContentDescription xmlns="1dfeaaf3-78af-4f3c-9a64-5b70949f85ef">BGE Log frame March 2026</ContentDescription>
    <ProjectLanguage xmlns="1dfeaaf3-78af-4f3c-9a64-5b70949f85ef">English</ProjectLanguage>
    <DocumentIdentifier xmlns="1dfeaaf3-78af-4f3c-9a64-5b70949f85ef">S40040411</DocumentIdentifier>
    <Exclusion_x0020_Applied xmlns="1dfeaaf3-78af-4f3c-9a64-5b70949f85ef">false</Exclusion_x0020_Applied>
    <PublishingState xmlns="1dfeaaf3-78af-4f3c-9a64-5b70949f85ef">Not Published</PublishingSt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Logical framework (Logframe)" ma:contentTypeID="0x010100A9E804AD2130B047BEB1B1355903FA590300C9BF4D824069DC4588D62A0F572019CA" ma:contentTypeVersion="5" ma:contentTypeDescription="Logical framework (Logframe) Content Type for Transparency" ma:contentTypeScope="" ma:versionID="78613046c1640ec65d2a5a6c446b1593">
  <xsd:schema xmlns:xsd="http://www.w3.org/2001/XMLSchema" xmlns:xs="http://www.w3.org/2001/XMLSchema" xmlns:p="http://schemas.microsoft.com/office/2006/metadata/properties" xmlns:ns2="1dfeaaf3-78af-4f3c-9a64-5b70949f85ef" targetNamespace="http://schemas.microsoft.com/office/2006/metadata/properties" ma:root="true" ma:fieldsID="5cdbb1cb1d006f92e9da5d235c874623" ns2:_="">
    <xsd:import namespace="1dfeaaf3-78af-4f3c-9a64-5b70949f85ef"/>
    <xsd:element name="properties">
      <xsd:complexType>
        <xsd:sequence>
          <xsd:element name="documentManagement">
            <xsd:complexType>
              <xsd:all>
                <xsd:element ref="ns2:ContentDescription" minOccurs="0"/>
                <xsd:element ref="ns2:DocumentIdentifier" minOccurs="0"/>
                <xsd:element ref="ns2:AmpProgrammeId" minOccurs="0"/>
                <xsd:element ref="ns2:AMPProjectID" minOccurs="0"/>
                <xsd:element ref="ns2:ProjectLanguage" minOccurs="0"/>
                <xsd:element ref="ns2:PublishingState" minOccurs="0"/>
                <xsd:element ref="ns2:Exclusion_x0020_Appli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aaf3-78af-4f3c-9a64-5b70949f85ef" elementFormDefault="qualified">
    <xsd:import namespace="http://schemas.microsoft.com/office/2006/documentManagement/types"/>
    <xsd:import namespace="http://schemas.microsoft.com/office/infopath/2007/PartnerControls"/>
    <xsd:element name="ContentDescription" ma:index="8" nillable="true" ma:displayName="Content Description" ma:internalName="ContentDescription">
      <xsd:simpleType>
        <xsd:restriction base="dms:Note"/>
      </xsd:simpleType>
    </xsd:element>
    <xsd:element name="DocumentIdentifier" ma:index="9" nillable="true" ma:displayName="Document Identifier" ma:internalName="DocumentIdentifier">
      <xsd:simpleType>
        <xsd:restriction base="dms:Text"/>
      </xsd:simpleType>
    </xsd:element>
    <xsd:element name="AmpProgrammeId" ma:index="10" nillable="true" ma:displayName="AMP Programme ID" ma:internalName="AmpProgrammeId">
      <xsd:simpleType>
        <xsd:restriction base="dms:Text"/>
      </xsd:simpleType>
    </xsd:element>
    <xsd:element name="AMPProjectID" ma:index="11" nillable="true" ma:displayName="AMP Project ID" ma:internalName="AMPProjectID">
      <xsd:simpleType>
        <xsd:restriction base="dms:Text"/>
      </xsd:simpleType>
    </xsd:element>
    <xsd:element name="ProjectLanguage" ma:index="12" nillable="true" ma:displayName="Project Language" ma:default="English" ma:format="Dropdown" ma:internalName="ProjectLanguage">
      <xsd:simpleType>
        <xsd:restriction base="dms:Choice">
          <xsd:enumeration value="English"/>
          <xsd:enumeration value="French"/>
          <xsd:enumeration value="Spanish"/>
        </xsd:restriction>
      </xsd:simpleType>
    </xsd:element>
    <xsd:element name="PublishingState" ma:index="13" nillable="true" ma:displayName="Publishing State" ma:default="Not Published" ma:format="Dropdown" ma:internalName="PublishingState">
      <xsd:simpleType>
        <xsd:restriction base="dms:Choice">
          <xsd:enumeration value="Not Published"/>
          <xsd:enumeration value="Pending IATI Publishing"/>
          <xsd:enumeration value="Pending IATI Unpublishing"/>
          <xsd:enumeration value="Published to IATI"/>
        </xsd:restriction>
      </xsd:simpleType>
    </xsd:element>
    <xsd:element name="Exclusion_x0020_Applied" ma:index="14" nillable="true" ma:displayName="Exclusion Applied" ma:default="0" ma:hidden="true" ma:internalName="Exclusion_x0020_Applie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C39E16-59A0-47BF-8F78-ED0B83655D6B}"/>
</file>

<file path=customXml/itemProps2.xml><?xml version="1.0" encoding="utf-8"?>
<ds:datastoreItem xmlns:ds="http://schemas.openxmlformats.org/officeDocument/2006/customXml" ds:itemID="{E2B45766-301C-42DB-AED2-A3295B9E53EC}"/>
</file>

<file path=customXml/itemProps3.xml><?xml version="1.0" encoding="utf-8"?>
<ds:datastoreItem xmlns:ds="http://schemas.openxmlformats.org/officeDocument/2006/customXml" ds:itemID="{4F558F47-E9D7-44A6-BB7C-F5D46B5592B6}"/>
</file>

<file path=docMetadata/LabelInfo.xml><?xml version="1.0" encoding="utf-8"?>
<clbl:labelList xmlns:clbl="http://schemas.microsoft.com/office/2020/mipLabelMetadata">
  <clbl:label id="{9e9cc48d-6fba-4c12-9882-137473def580}"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BGE Logical Framework March 2026</dc:title>
  <dc:subject/>
  <dc:creator>Claire Fitzroy</dc:creator>
  <cp:keywords/>
  <dc:description/>
  <cp:lastModifiedBy/>
  <cp:revision/>
  <dcterms:created xsi:type="dcterms:W3CDTF">2010-10-26T15:58:14Z</dcterms:created>
  <dcterms:modified xsi:type="dcterms:W3CDTF">2026-04-27T06:35:04Z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Document Type">
    <vt:lpwstr>Logical framework</vt:lpwstr>
  </property>
  <property fmtid="{D5CDD505-2E9C-101B-9397-08002B2CF9AE}" pid="3" name="ContentTypeId">
    <vt:lpwstr>0x010100A9E804AD2130B047BEB1B1355903FA590300C9BF4D824069DC4588D62A0F572019CA</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AuthorIds_UIVersion_2560">
    <vt:lpwstr>134</vt:lpwstr>
  </property>
  <property fmtid="{D5CDD505-2E9C-101B-9397-08002B2CF9AE}" pid="8" name="MSIP_Label_e4c996da-17fa-4fc5-8989-2758fb4cf86b_Enabled">
    <vt:lpwstr>true</vt:lpwstr>
  </property>
  <property fmtid="{D5CDD505-2E9C-101B-9397-08002B2CF9AE}" pid="9" name="MSIP_Label_e4c996da-17fa-4fc5-8989-2758fb4cf86b_SetDate">
    <vt:lpwstr>2021-02-26T10:27:41Z</vt:lpwstr>
  </property>
  <property fmtid="{D5CDD505-2E9C-101B-9397-08002B2CF9AE}" pid="10" name="MSIP_Label_e4c996da-17fa-4fc5-8989-2758fb4cf86b_Method">
    <vt:lpwstr>Privileged</vt:lpwstr>
  </property>
  <property fmtid="{D5CDD505-2E9C-101B-9397-08002B2CF9AE}" pid="11" name="MSIP_Label_e4c996da-17fa-4fc5-8989-2758fb4cf86b_Name">
    <vt:lpwstr>OFFICIAL</vt:lpwstr>
  </property>
  <property fmtid="{D5CDD505-2E9C-101B-9397-08002B2CF9AE}" pid="12" name="MSIP_Label_e4c996da-17fa-4fc5-8989-2758fb4cf86b_SiteId">
    <vt:lpwstr>cdf709af-1a18-4c74-bd93-6d14a64d73b3</vt:lpwstr>
  </property>
  <property fmtid="{D5CDD505-2E9C-101B-9397-08002B2CF9AE}" pid="13" name="MSIP_Label_e4c996da-17fa-4fc5-8989-2758fb4cf86b_ActionId">
    <vt:lpwstr>f2ae131e-5fee-4609-8120-085842413b99</vt:lpwstr>
  </property>
  <property fmtid="{D5CDD505-2E9C-101B-9397-08002B2CF9AE}" pid="14" name="MSIP_Label_e4c996da-17fa-4fc5-8989-2758fb4cf86b_ContentBits">
    <vt:lpwstr>1</vt:lpwstr>
  </property>
  <property fmtid="{D5CDD505-2E9C-101B-9397-08002B2CF9AE}" pid="15" name="MSIP_Label_9e9cc48d-6fba-4c12-9882-137473def580_Enabled">
    <vt:lpwstr>true</vt:lpwstr>
  </property>
  <property fmtid="{D5CDD505-2E9C-101B-9397-08002B2CF9AE}" pid="16" name="MSIP_Label_9e9cc48d-6fba-4c12-9882-137473def580_SetDate">
    <vt:lpwstr>2022-06-19T02:11:00Z</vt:lpwstr>
  </property>
  <property fmtid="{D5CDD505-2E9C-101B-9397-08002B2CF9AE}" pid="17" name="MSIP_Label_9e9cc48d-6fba-4c12-9882-137473def580_Method">
    <vt:lpwstr>Privileged</vt:lpwstr>
  </property>
  <property fmtid="{D5CDD505-2E9C-101B-9397-08002B2CF9AE}" pid="18" name="MSIP_Label_9e9cc48d-6fba-4c12-9882-137473def580_Name">
    <vt:lpwstr>Official</vt:lpwstr>
  </property>
  <property fmtid="{D5CDD505-2E9C-101B-9397-08002B2CF9AE}" pid="19" name="MSIP_Label_9e9cc48d-6fba-4c12-9882-137473def580_SiteId">
    <vt:lpwstr>d3a2d0d3-7cc8-4f52-bbf9-85bd43d94279</vt:lpwstr>
  </property>
  <property fmtid="{D5CDD505-2E9C-101B-9397-08002B2CF9AE}" pid="20" name="MSIP_Label_9e9cc48d-6fba-4c12-9882-137473def580_ActionId">
    <vt:lpwstr>dea7df76-048d-4e71-a6ef-62d16bbe7c13</vt:lpwstr>
  </property>
  <property fmtid="{D5CDD505-2E9C-101B-9397-08002B2CF9AE}" pid="21" name="MSIP_Label_9e9cc48d-6fba-4c12-9882-137473def580_ContentBits">
    <vt:lpwstr>0</vt:lpwstr>
  </property>
</Properties>
</file>