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3"/>
  <workbookPr codeName="ThisWorkbook" defaultThemeVersion="124226"/>
  <mc:AlternateContent xmlns:mc="http://schemas.openxmlformats.org/markup-compatibility/2006">
    <mc:Choice Requires="x15">
      <x15ac:absPath xmlns:x15ac="http://schemas.microsoft.com/office/spreadsheetml/2010/11/ac" url="https://fcogovuk-my.sharepoint.com/personal/gayathri_sooriyakumar_fcdo_gov_uk/Documents/"/>
    </mc:Choice>
  </mc:AlternateContent>
  <xr:revisionPtr revIDLastSave="0" documentId="8_{EF22DE6D-5B74-4FA4-881E-274EBEB38CD0}" xr6:coauthVersionLast="47" xr6:coauthVersionMax="47" xr10:uidLastSave="{00000000-0000-0000-0000-000000000000}"/>
  <bookViews>
    <workbookView xWindow="-110" yWindow="-110" windowWidth="19420" windowHeight="10420" xr2:uid="{00000000-000D-0000-FFFF-FFFF00000000}"/>
  </bookViews>
  <sheets>
    <sheet name="Bond" sheetId="1" r:id="rId1"/>
    <sheet name="CADA" sheetId="10" r:id="rId2"/>
    <sheet name="Hub Cymru Africa" sheetId="11" r:id="rId3"/>
    <sheet name="SIDA" sheetId="12" r:id="rId4"/>
    <sheet name="SIDCN" sheetId="13" r:id="rId5"/>
    <sheet name="SWIDN" sheetId="14" r:id="rId6"/>
    <sheet name="Guidance Notes" sheetId="4" r:id="rId7"/>
    <sheet name="Change frame"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B92" i="1"/>
  <c r="B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tc={400A7ED8-AD03-43F6-B658-8BDA54EF685F}</author>
    <author>tc={D179A1E2-B9FA-467E-B769-5D47A3E83806}</author>
    <author>tc={30DEA98F-FEBF-4811-88AF-E97F389E2199}</author>
    <author>tc={9FD7342D-D47E-4BFE-8CC3-81289F2C319E}</author>
  </authors>
  <commentList>
    <comment ref="B66" authorId="0" shapeId="0" xr:uid="{400A7ED8-AD03-43F6-B658-8BDA54EF685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@Michael Wright I think we should increase the level of specificity and ambition here - as per my comment in the general document, some of our text in the narrative is now too ambitious but I think we could go further here. This indicator could be met by pulling together one spreadsheet in half an hour (because we would then have 'improved knowledge)!</t>
      </text>
    </comment>
    <comment ref="B71" authorId="1" shapeId="0" xr:uid="{D179A1E2-B9FA-467E-B769-5D47A3E8380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@Michael Wright as above</t>
      </text>
    </comment>
    <comment ref="B98" authorId="2" shapeId="0" xr:uid="{30DEA98F-FEBF-4811-88AF-E97F389E2199}">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@Lena Bheeroo and @Zoe Abrahamson my main concern is on this one (I think the other two are good) - I wonder if they may say that actions are not all equal? I could read an article which took me half an hour or I could completely transform the governance structure of my organisation. Both would be 1 action presumably so is there a way we could differentiate between these?
Reply:
    @Zoe Abrahamson and @Lena Bheeroo I also put a question in the main narrative about existing initiatives e.g. Pledge and Charter and I wondered if we should include those as indicators here
Reply:
    I think Zoe has spoken to you about this indicator now, so we have one which hopefully works with the data project, if it can have resource and funding from that, it can be done.
Reply:
    Thanks @Lena Bheeroo yes I did discuss with Zoe, I think we should commit to making that happen as its important so should include here
Reply:
    @Romilly Greenhill updated based on our earlier conversations</t>
      </text>
    </comment>
    <comment ref="B115" authorId="3" shapeId="0" xr:uid="{9FD7342D-D47E-4BFE-8CC3-81289F2C319E}">
      <text>
        <t>[Threaded comment]
Your version of Excel allows you to read this threaded comment; however, any edits to it will get removed if the file is opened in a newer version of Excel. Learn more: https://go.microsoft.com/fwlink/?linkid=870924
Comment:
    How are we defining diaspora?</t>
      </text>
    </comment>
  </commentList>
</comments>
</file>

<file path=xl/sharedStrings.xml><?xml version="1.0" encoding="utf-8"?>
<sst xmlns="http://schemas.openxmlformats.org/spreadsheetml/2006/main" count="2967" uniqueCount="391">
  <si>
    <t>Please refer to the Guidance Notes tab for advice on completing the various fields in the logframe.</t>
  </si>
  <si>
    <t>Please refer to the Results Framework Prof Guide for broader information on the logframe approach</t>
  </si>
  <si>
    <t>PROJECT TITLE</t>
  </si>
  <si>
    <t> </t>
  </si>
  <si>
    <t>IMPACT</t>
  </si>
  <si>
    <t>Impact Indicator 1</t>
  </si>
  <si>
    <t>Baseline</t>
  </si>
  <si>
    <t>Milestone 1</t>
  </si>
  <si>
    <t>Milestone 2</t>
  </si>
  <si>
    <t>Target (date)</t>
  </si>
  <si>
    <r>
      <rPr>
        <b/>
        <i/>
        <sz val="9"/>
        <rFont val="Arial"/>
        <family val="2"/>
      </rPr>
      <t>Notes</t>
    </r>
    <r>
      <rPr>
        <i/>
        <sz val="9"/>
        <rFont val="Arial"/>
        <family val="2"/>
      </rPr>
      <t>: fuller data for this logframe to be established during the Q1 inception phase</t>
    </r>
  </si>
  <si>
    <t>CSOs more effectively contribute to the SDGs through their coordination, operations and collaborations with other development actors</t>
  </si>
  <si>
    <t xml:space="preserve">Increased INGO contributions to the SDGs through their coordination, operations and collaborations demonstrated through VNR, review of member annual reports, member surveys
</t>
  </si>
  <si>
    <t>Planned</t>
  </si>
  <si>
    <t>Baseline done in Y1</t>
  </si>
  <si>
    <t>Baseline +3%</t>
  </si>
  <si>
    <t>Baseline +6%</t>
  </si>
  <si>
    <t>Baseline +9%</t>
  </si>
  <si>
    <t>Achieved</t>
  </si>
  <si>
    <t>Source</t>
  </si>
  <si>
    <t>VNR, review of member annual reports, member surveys</t>
  </si>
  <si>
    <t>OUTCOME 1</t>
  </si>
  <si>
    <t>Outcome Indicator 1.1</t>
  </si>
  <si>
    <t>Assumptions</t>
  </si>
  <si>
    <t>UK CSO coordination, collaboration with FCDO/HMG and engagement with key international policy processes helps to contribute to more ambitious, effective and equitable responses to global development challenges.</t>
  </si>
  <si>
    <t>Enhanced UK CSO policy capacity and collaboration (combination of Output Indicators 1.1, 1.2 and 1.3)</t>
  </si>
  <si>
    <t>14 (cumulative)</t>
  </si>
  <si>
    <t>21 (cumulative)</t>
  </si>
  <si>
    <t> Bond members have a demonstratable impact on policies introduced. Quality of engagement between the FCDO and Bond members is more significant than external factors in terms of impacting policy change (external factors include UK economic performance, geopolitics, political changes etc.)</t>
  </si>
  <si>
    <t>Outcome Indicator 1.2</t>
  </si>
  <si>
    <t>Improved dialogue between UK CSOs and FCDO/HMG evidenced through engagment activities</t>
  </si>
  <si>
    <t>48 (cumulative)</t>
  </si>
  <si>
    <t>72 (cumulative)</t>
  </si>
  <si>
    <t>INPUTS (£)</t>
  </si>
  <si>
    <t>FCDO (£)</t>
  </si>
  <si>
    <t>Govt (£)</t>
  </si>
  <si>
    <t>Other (£)</t>
  </si>
  <si>
    <t>Total (£)</t>
  </si>
  <si>
    <t>INPUTS (HR)</t>
  </si>
  <si>
    <t>FCDO (FTEs)</t>
  </si>
  <si>
    <t>OUTCOME 2</t>
  </si>
  <si>
    <t>Outcome Indicator 2.1</t>
  </si>
  <si>
    <t xml:space="preserve">UK CSOs increase their impact by collaborating and transforming to become more locally led, anti-racist organisations that respond effectively to LMIC priorities </t>
  </si>
  <si>
    <t>INGOs improve effectiveness and collaboration (combination of Output indicators 2.1, 2.2 and 3.1)</t>
  </si>
  <si>
    <t>Baseline done in YR1</t>
  </si>
  <si>
    <t>Milestone 1 + 5%</t>
  </si>
  <si>
    <t>Milestone 2+ 5%</t>
  </si>
  <si>
    <t>Milestone 3 +5%</t>
  </si>
  <si>
    <t>See assumptions for Output indicators below.</t>
  </si>
  <si>
    <t>Outcome Indicator 2.2</t>
  </si>
  <si>
    <t>UK INGOs are transformed to be more locally-led, anti-racist and responding to LMIC priorities (combination of Output indicators 4.1, 4.2 and 4.3)</t>
  </si>
  <si>
    <t>OUTPUT 1</t>
  </si>
  <si>
    <t>Output Indicator 1.1</t>
  </si>
  <si>
    <t xml:space="preserve">Target (date) </t>
  </si>
  <si>
    <t>UK civil society has been effectively supported to develop their capacity, joint policy positions and collaborations with UK and global institutions on the SDGs, humanitarian challenges and global reform priorities</t>
  </si>
  <si>
    <t>Number of SDG policy areas in which UK CSOs have been supported to develop capacity, policy positions and effective collaboration with UK government</t>
  </si>
  <si>
    <t>6 (cumulative)</t>
  </si>
  <si>
    <t>9 (cumulative)</t>
  </si>
  <si>
    <t> 1) Civil society organisations are able to continue to invest in policy and influencing work (addressing the concern that agencies are facing financial channels, policy + influencing is often the first victim of cuts and our convening and collaboration will be affected by any major cuts). 2) An open and constructive environment for engaging with the FCDO/HMG and key global bodies is maintained.</t>
  </si>
  <si>
    <t>Staff, working group chairs and member surveys</t>
  </si>
  <si>
    <t>Output Indicator 1.2</t>
  </si>
  <si>
    <t>Number of humanitarian policy areas/responses in which UK CSOs have been effectively supported to develop capacity, policy positions and collaboration with UK government</t>
  </si>
  <si>
    <t>4 (cumulative)</t>
  </si>
  <si>
    <t>IMPACT WEIGHTING (%)</t>
  </si>
  <si>
    <t>Output Indicator 1.3</t>
  </si>
  <si>
    <t>Number of international reform areas in which UK CSOs have been effectively supported to develop capacity, policy positions and collaboration with international bodies</t>
  </si>
  <si>
    <t>OUTPUT 2</t>
  </si>
  <si>
    <t>Output Indicator 2.1</t>
  </si>
  <si>
    <r>
      <t xml:space="preserve">UK CSOs are supported to build a </t>
    </r>
    <r>
      <rPr>
        <b/>
        <sz val="11"/>
        <rFont val="Calibri"/>
        <family val="2"/>
        <charset val="1"/>
      </rPr>
      <t>more coherent, dynamic and more data-driven sector, agile and equipped for the future</t>
    </r>
  </si>
  <si>
    <t>Improved knowledge of key metrics relating to the UK INGO sector</t>
  </si>
  <si>
    <t xml:space="preserve">Data collated from UK Alliance members brining in other sources such as NGO Base, Charity Commission
Data commissioned from wider UK sector as appropriate; Pulse surveys conducted with key audiences around agreed key areas
Data analysed from existing data sources (eg Annual Reports, NCVO Almanac)
</t>
  </si>
  <si>
    <t>Output Indicator 2.2</t>
  </si>
  <si>
    <t>CEOs are equipped with data and knowledge to make better decisions</t>
  </si>
  <si>
    <t>CEO surveys and feedback</t>
  </si>
  <si>
    <t>OUTPUT 3</t>
  </si>
  <si>
    <t>Output Indicator 3.1</t>
  </si>
  <si>
    <r>
      <t>UK CSOs work together to ensure coherent policy development</t>
    </r>
    <r>
      <rPr>
        <b/>
        <sz val="10"/>
        <rFont val="Arial"/>
        <family val="2"/>
      </rPr>
      <t>, operational excellence and cross-sector</t>
    </r>
    <r>
      <rPr>
        <b/>
        <sz val="11"/>
        <color rgb="FF000000"/>
        <rFont val="Calibri"/>
        <family val="2"/>
        <charset val="1"/>
      </rPr>
      <t xml:space="preserve"> learning in UK, in particular in support of better safeguarding practice.</t>
    </r>
  </si>
  <si>
    <t xml:space="preserve">Improved knowledge and confidence through collaboration and coordination </t>
  </si>
  <si>
    <r>
      <rPr>
        <b/>
        <sz val="9"/>
        <rFont val="Arial"/>
        <family val="2"/>
      </rPr>
      <t xml:space="preserve">Output indicator 3.2 </t>
    </r>
    <r>
      <rPr>
        <sz val="9"/>
        <rFont val="Arial"/>
        <family val="2"/>
      </rPr>
      <t xml:space="preserve">
It is unlikely that we will increase the milestone targets substantially as the baseline is already quite high but we hope to maintain. This assumes that CEOs, leaders and practitioners continue to prioritise the safety of their staff and the communities that they work with and that there are no other competing crises, or another safeguarding scandal.  
</t>
    </r>
  </si>
  <si>
    <t>Regular surveys of working groups/ feedback from chairs</t>
  </si>
  <si>
    <t>Output Indicator 3.2</t>
  </si>
  <si>
    <t>Improved knowledge &amp; confidence in safeguarding practices</t>
  </si>
  <si>
    <t xml:space="preserve">Safeguarding survey </t>
  </si>
  <si>
    <t>OUTPUT 4</t>
  </si>
  <si>
    <t>Output Indicator 4.1</t>
  </si>
  <si>
    <t> UK civil society is effectively supported to transform to increase overall impact and relevance in an uncertain and changing world</t>
  </si>
  <si>
    <t xml:space="preserve">% of PoC senior leaders in the sector </t>
  </si>
  <si>
    <t xml:space="preserve">The sector will be able to engage in this work 
•	Sufficient numbers of INGOs, and other allies, will engage with the need to change 
•	INGOs won’t just be firefighting and will want to take a proactive approach.  There will be a big enough group of INGOs e resources available to do the thinking and engagement needed to do this work
•	Bond will have sufficient access to decision makers in organisations and those able to make change 
* INGOs are commitmed to change and won't prioritise their own resilience and sustainability
There is sufficient opportunity and influence to be able to make progress 
•	The focus of this work needs to be on decolonising development  
•	Alternative ways of working are available where needed 
•	Changes that individual organisations make will add up to greater change across the sector (especially for culture).  
•	Bond and INGOs will find ways to influence key stakeholders and have impact even if our access diminishes
•	Good process and collaboration will result in practical action at points that can drive systemic change 
</t>
  </si>
  <si>
    <t xml:space="preserve">Benchmarking survey </t>
  </si>
  <si>
    <t>Output Indicator 4.2</t>
  </si>
  <si>
    <t>% of INGO partnerships where there is fair share cost recovery with LMIC partners</t>
  </si>
  <si>
    <t xml:space="preserve">Sector transformation survey </t>
  </si>
  <si>
    <t>Output Indicator 4.3</t>
  </si>
  <si>
    <t>% of INGO partnerships where the main implementer is the LMIC partner</t>
  </si>
  <si>
    <t>Output Indicator 4.4</t>
  </si>
  <si>
    <t>% of Bond communities/working groups that have an actor from LMICs or diaspora as part of their governance structure</t>
  </si>
  <si>
    <t>FCDO Bid: CADA NI (UK Alliance)</t>
  </si>
  <si>
    <t>Notes/ Assumptions</t>
  </si>
  <si>
    <t>UK and NI governments and N Irish CSOs are more effective in contributing to the SDGs</t>
  </si>
  <si>
    <t>Organisations in NI are aware of NI, UK and Global frameworks and policy and can articulate how they are contributing to them</t>
  </si>
  <si>
    <t>Establish in April 2024</t>
  </si>
  <si>
    <t>Full data to be established during the Q1 inception phase</t>
  </si>
  <si>
    <t>Impact Indicator 2</t>
  </si>
  <si>
    <t>Organisations in NI are aware of the governmental and local priorities of their partners and deliver projets appropriate for the context</t>
  </si>
  <si>
    <t>Milestone 1 (31/03/25)</t>
  </si>
  <si>
    <t>Milestone 2 (31/03/26)</t>
  </si>
  <si>
    <t>Milestone 3 (31/03/27)</t>
  </si>
  <si>
    <t>CADA members and CSOs in NI are supported to improve the effectiveness and efficiency of their operations and SDG work, and create a collective voice to strengthen the international development sector in NI</t>
  </si>
  <si>
    <t xml:space="preserve">Baselines will be established in Q1 following strategy and network member sessions in January 2024. </t>
  </si>
  <si>
    <t>Full data (including inputs) to be established during the Q1 inception phase</t>
  </si>
  <si>
    <t xml:space="preserve">External membership survey </t>
  </si>
  <si>
    <t>Number of members reporting improved operations</t>
  </si>
  <si>
    <t>OUTPUT 1.1</t>
  </si>
  <si>
    <t>Output Indicator 1.1.1</t>
  </si>
  <si>
    <t xml:space="preserve">Support CADA members to strengthen their effectiveness through sharing regular communications and learning content inc. CADA newsletters, signposting relevant training, and organising shared learning spaces and opportunities for members </t>
  </si>
  <si>
    <t xml:space="preserve">Assessment of CADA network members' training/development needs </t>
  </si>
  <si>
    <t>January 2024 strategy session with members</t>
  </si>
  <si>
    <t>Output Indicator 1.1.2</t>
  </si>
  <si>
    <t>Number of information sessions/briefings/training opportunities organised and shared with members</t>
  </si>
  <si>
    <t>CADA newsletters, learning event reports/notes</t>
  </si>
  <si>
    <t>Output Indicator 1.1.3</t>
  </si>
  <si>
    <t>Number of members attending sessions organised by CADA including peer to peer briefings and other learning opportunities</t>
  </si>
  <si>
    <t>Learning event reports/notes</t>
  </si>
  <si>
    <t>OUTPUT 1.2</t>
  </si>
  <si>
    <t>Output Indicator 1.2.1</t>
  </si>
  <si>
    <t>Strengthen and grow the CADA network and increase dialogue and collaboration between CADA members to support the revitalisation of the development sector in NI</t>
  </si>
  <si>
    <t>Number of CADA network members</t>
  </si>
  <si>
    <t xml:space="preserve">Members have capacity to continue engagement with CADA
Full data (including inputs) to be established during the Q1 inception phase
</t>
  </si>
  <si>
    <t>Membership records</t>
  </si>
  <si>
    <t>Output Indicator 1.2.2</t>
  </si>
  <si>
    <t xml:space="preserve">Number of examples of collaboration between CADA network members </t>
  </si>
  <si>
    <t>Output Indicator 1.2.3</t>
  </si>
  <si>
    <t xml:space="preserve">Number of networking and collaboration touchpoints organised for members </t>
  </si>
  <si>
    <t>Support the sector to thrive and influence policy by improving understanding, action and support for SDG work in NI through engagement with the public and NI Assembly, amplifying the work of CADA members, and working collaboratively with the UK Alliance</t>
  </si>
  <si>
    <t xml:space="preserve">Number (and success) of initiatives to influence policy </t>
  </si>
  <si>
    <t>Number of member organisations reporting capacity to take on and support the SDGs.</t>
  </si>
  <si>
    <t xml:space="preserve">Member perception survey </t>
  </si>
  <si>
    <t>OUTPUT 2.1</t>
  </si>
  <si>
    <t>Output Indicator 2.1.1</t>
  </si>
  <si>
    <t>Annual One World Festival (OWF) successfully planned and delivered alongside CADA members focusing on topics including climate justice and the SDGs as well as decolonisation and shifting the power</t>
  </si>
  <si>
    <t xml:space="preserve">Number of members engaging with and supporting the delivery of the festival  </t>
  </si>
  <si>
    <t>OWF able to be delivered in-person as planned
Full data (including inputs) to be established during the Q1 inception phase</t>
  </si>
  <si>
    <t>One World Festival annual evaluation report inc. focus groups and individual consultations</t>
  </si>
  <si>
    <t>Output Indicator 2.1.2</t>
  </si>
  <si>
    <t>Amount of public engagement with the OWF</t>
  </si>
  <si>
    <t>OWF website and social channels analytics</t>
  </si>
  <si>
    <t>OUTPUT 2.2</t>
  </si>
  <si>
    <t>Output Indicator 2.2.1</t>
  </si>
  <si>
    <t>Deepen engagement with the NI Assembly and influence policy through advocacy and engagement with MLAs, and supporting the effective functioning of the All Party Group on International Development (APGID) in Northern Ireland.</t>
  </si>
  <si>
    <t>Number of APGID meetings</t>
  </si>
  <si>
    <t> APGID is able to function
Full data (including inputs) to be established during the Q1 inception phase</t>
  </si>
  <si>
    <t xml:space="preserve">APGID working group notes </t>
  </si>
  <si>
    <t>Output Indicator 2.2.2</t>
  </si>
  <si>
    <t>Number of engagement opportunities secured with the NI Assembly including events, and networking and visiting opportunities</t>
  </si>
  <si>
    <t>Emails and event/visit notes</t>
  </si>
  <si>
    <t>OUTPUT 2.3</t>
  </si>
  <si>
    <t>Output Indicator 2.3.1</t>
  </si>
  <si>
    <t>Promote and amplify CADA member activities and advocacy campaigns (on topics including climate justice), to showcase the work of the sector, strengthen CSO advocacy and engagement in addressing the SDGs, and inspire change</t>
  </si>
  <si>
    <t>Number of member activities promoted and shared by CADA, including on social channels and newsletters</t>
  </si>
  <si>
    <t xml:space="preserve">Social media channels, CADA website and newsletters </t>
  </si>
  <si>
    <t>Hub Cymru Africa UK Collaboration</t>
  </si>
  <si>
    <t>UK and Welsh governments and Welsh CSOs are more effective in contributing to the SDGs</t>
  </si>
  <si>
    <t>Organisations in Wales are aware of Welsh, UK and Global frameworks and policy and can articulate how they are contributing to them</t>
  </si>
  <si>
    <t>Organisations in Wales are aware of the governmental and local priorities of their partners and deliver projets appropriate for the context</t>
  </si>
  <si>
    <t>OUTCOME</t>
  </si>
  <si>
    <t>Outcome Indicator 1</t>
  </si>
  <si>
    <t>Organisations in Wales are well networked with access to expert information that they use to inform and develop work programmes and projects that respond to local and national  SDG needs of their partner organisations.</t>
  </si>
  <si>
    <t>% of groups who can articulate the SDG iindicators they are contributing to</t>
  </si>
  <si>
    <t>Outcome Indicator 2</t>
  </si>
  <si>
    <t>% of groups who have increased knowledge of Wales, UK and global frameworks and policy that relate to their work</t>
  </si>
  <si>
    <t>FCDO SHARE (%)</t>
  </si>
  <si>
    <t>OUTPUTS</t>
  </si>
  <si>
    <t>Wales Overseas Agency Group meetings that share and disseminate information/best practice with all CSOs</t>
  </si>
  <si>
    <t>Number of meetings held</t>
  </si>
  <si>
    <t>That FCDO intend running funding programmes that small and micro charities can apply for. That Welsh Government continue to run funding programmes for groups working between Wales and Africa
Full data (including inputs) to be established during the Q1 inception phase</t>
  </si>
  <si>
    <t>Hub Cymru Africa deliver regular policy newsletters and consultation responses</t>
  </si>
  <si>
    <t>Number of newsletters sent and consultations responded to</t>
  </si>
  <si>
    <t>Number of particpants at events/trainig</t>
  </si>
  <si>
    <t xml:space="preserve">Large annual conference with speakers from Wales, UK and Global organisations </t>
  </si>
  <si>
    <t>Event feedback indicating improved knowledge</t>
  </si>
  <si>
    <t>Improved public perception of aid</t>
  </si>
  <si>
    <t>Events and training focussed on locally-led development, project development and application, anti-racism and inclusion</t>
  </si>
  <si>
    <t>Number of research/policy papers written</t>
  </si>
  <si>
    <t>Meeting records/minutes, event feedback, Mailchimp records, annual membership survey, CRM records, items published on website</t>
  </si>
  <si>
    <t xml:space="preserve">Research and recommendations specifc to Wales groups </t>
  </si>
  <si>
    <t>Positive stories and case studies</t>
  </si>
  <si>
    <t>Milestone 1 (March 2025)</t>
  </si>
  <si>
    <t>Milestone 2 (March 2026)</t>
  </si>
  <si>
    <t>Scottish government and CSOs are more effective in contributing to the SDGs</t>
  </si>
  <si>
    <t xml:space="preserve">Improved performance against international and climate justice performance indicators in National Performance Framework </t>
  </si>
  <si>
    <t xml:space="preserve">New indicators and data announced in 2024 will create baseline </t>
  </si>
  <si>
    <t>National Performance Framework website - ONS data</t>
  </si>
  <si>
    <t>Percentage of SIDA members who agree that the Scottish government policy framework is effective and responsive in terms of contributing to the SDGs</t>
  </si>
  <si>
    <t>To be determined in our membership survey in Jan 2024</t>
  </si>
  <si>
    <t>SIDA annual membership survey</t>
  </si>
  <si>
    <t>Impact Indicator 3</t>
  </si>
  <si>
    <t>Percentage of SIDA members who agree that their programmes are effective and responsive in terms of contributing to the SDGs</t>
  </si>
  <si>
    <t>There is effective communication and improving collaboration between Scottish CSOs and the Scottish and UK governments, and governments' policymaking is informed by feedback from CSOs</t>
  </si>
  <si>
    <t>Evidence of productive collaboration between CSOs and Scottish and UK governments</t>
  </si>
  <si>
    <t>Planned consultation meetings</t>
  </si>
  <si>
    <t xml:space="preserve">Evidence of changed policies as a result of feedback/communication </t>
  </si>
  <si>
    <t xml:space="preserve">Existing policies/critical state. (policy critique by CSOs) </t>
  </si>
  <si>
    <t xml:space="preserve">government policy documents </t>
  </si>
  <si>
    <t>Policy proposals developed, through CSO consultation and advocacy with Scottish government, for "global Scotland", promoting international solidarity</t>
  </si>
  <si>
    <t>Regular consultations held</t>
  </si>
  <si>
    <t xml:space="preserve">Policy document drafted in cooperation with policy committee members. </t>
  </si>
  <si>
    <t xml:space="preserve">Strategy document is shared and discussed with sector stakeholders through public-facing events </t>
  </si>
  <si>
    <t>Scottish CSOs have improved their effectiveness and sector collaboration, and are transforming to become more locally led, anti-racist organisations that respond effectively to LMIC priorities</t>
  </si>
  <si>
    <t>Number of CSOs that report improved effectiveness and sector collaboration as a result of SIDA training/mentoring</t>
  </si>
  <si>
    <t>SIDA annual membership survey; training and mentoring feedback surveys; member case studies</t>
  </si>
  <si>
    <t>Number of CSOs that demonstrate a commitment to decolonizing, anti-racist, feminist approaches as a result of SIDA training/mentoring</t>
  </si>
  <si>
    <t>Outcome Indicator 2.3</t>
  </si>
  <si>
    <t>Number of SIDA members who take specific action to transfer decision-making to partner countries</t>
  </si>
  <si>
    <t>SIDA members are trained according to their needs, including in key fundamental topics such as financial governance, monitoring and evaluation and safeguarding.</t>
  </si>
  <si>
    <t>Assessment of SIDA members' training needs</t>
  </si>
  <si>
    <t>Plan and content of training workshops and webinars is developed and delivered to SIDA members</t>
  </si>
  <si>
    <t>Output Indicator 2.1.3</t>
  </si>
  <si>
    <t>Resources and guidance documents developed for SIDA members</t>
  </si>
  <si>
    <t xml:space="preserve">SIDA members benefit from interactive discussions featuring experts, policymakers and practitioners, especially from LMICs and take action to move towards localisation of decision making. </t>
  </si>
  <si>
    <t>Plan and content of podcasts and panel discussions developed and delivered to SIDA members</t>
  </si>
  <si>
    <t>Number and categories of SIDA members who listen to podcasts and attend panel discussions</t>
  </si>
  <si>
    <t>Output Indicator 2.2.3</t>
  </si>
  <si>
    <t>Number of universities engaged with</t>
  </si>
  <si>
    <t>Output Indicator 2.2.4</t>
  </si>
  <si>
    <t>Plan and content of events held in collaboration with universities</t>
  </si>
  <si>
    <t>Output Indicator 2.2.5</t>
  </si>
  <si>
    <t>Number and substance of representation from specialists from the Global South</t>
  </si>
  <si>
    <t>SIDA members benefit from mentoring and peer-to-peer knowledge exchange on specialized topics</t>
  </si>
  <si>
    <t>Number and categories of SIDA members who request and receive mentoring support</t>
  </si>
  <si>
    <t>Establishment of peer support groups comprised of SIDA members according to specialized topics / areas of interest</t>
  </si>
  <si>
    <t>Support resources developed as a result of peer support meetings</t>
  </si>
  <si>
    <t>UK government and CSOs are more effective in contributing to the SDGs</t>
  </si>
  <si>
    <t>UK CSO coordination and collaboration with FCDO/HMG and engagement with key international policy processes helps to contribute to more ambitious, effective and equitable responses to global development challenge. </t>
  </si>
  <si>
    <t>baselines and milestones to be established during the Q1 inception phase</t>
  </si>
  <si>
    <t>sources to be considered during Q1 inception phase</t>
  </si>
  <si>
    <t xml:space="preserve">UK CSOs increase their impact by collaborating and transforming to become more locally-led, anti-racist organisations that respond effectively to LMIC priorities. </t>
  </si>
  <si>
    <t>Small CSOs will be more effective, improving their capacity and maximising their impact to the global communities they support</t>
  </si>
  <si>
    <t>% of small CSOs seeing an increased opportunity to amplify voices, share experiences and influence UK Government Policy</t>
  </si>
  <si>
    <t> We assume that the target CSOs will continue have capacity to share their stories and experiences in order to amplify their voice. We assume that a small stipend/ honoraium will help improve accessibility for small CSOs speakers at events.
Full data (including inputs) to be established during the Q1 inception phase</t>
  </si>
  <si>
    <t>Number of Small CSO stories, blogs, podcasts delivered by year</t>
  </si>
  <si>
    <t> We assume that the target CSOs will continue to engage in the activities over multiple years and fulfill the reporting requirements. We assume that there will be an average of at least 10 attendees at each working group, and that we will be able to find volunteers and peers to support all events. We assume that a small stipend/ honoraium will help improve accessibility to small CSOs leading larger events.
Full data (including inputs) to be established during the Q1 inception phase</t>
  </si>
  <si>
    <t>% of small CSOs seeing an increased opportunity to network with peer and improve their practise.</t>
  </si>
  <si>
    <t>number of Small CSOs attending SIDCN events and networking</t>
  </si>
  <si>
    <t>to be completed once we have breakdown of milestones from inception phase</t>
  </si>
  <si>
    <t>Number of members communicating an improvement in knowledge and networking with peers immediately following SIDCN event or peer support</t>
  </si>
  <si>
    <t> We assume that small CSOs will engage with our activities and therefore be part of a network. We assume that 75 people will attend each large event and fill out the post-event surveys in the first year. Majority of events will be online. We assume that staff/volunteers from all participating CSOs will attend at least 1 working groups per quarter.
Full data (including inputs) to be established during the Q1 inception phase</t>
  </si>
  <si>
    <t>Number of attendees stating that the SIDCN activity had increased their connectivity to the sector in the post-activity feedback/survey we will circulate to attendees, also asking to give exmaples of how it has so we are able to evidence and learn from their experience.</t>
  </si>
  <si>
    <t>Increase in knowledge and access to resources in key areas for Small CSOs resulting in improving their individual and collective response and contribution to the SDGs.</t>
  </si>
  <si>
    <t>Number of members saw an improvement in their ability to have their "voice heard" and experiences shared with stakeholders through their engagement in SIDCN</t>
  </si>
  <si>
    <t>Number of paid speaking opportunities provided to Small CSOs and their in-country partners</t>
  </si>
  <si>
    <t>Tally of opportunities offered, register of interest and actual</t>
  </si>
  <si>
    <t> We assume that we will gain new members through greater communication, outreach and activities. We assume that this will also increase our current learning and peer to peer support.
Full data (including inputs) to be established during the Q1 inception phase</t>
  </si>
  <si>
    <t>Monthly newsletter with monthly member case study posted on SIDCN Website and Social Media</t>
  </si>
  <si>
    <t>An active and mutually supporting network/community of practice of small CSOs that are committed to increase equity in the sector and tackle global inequality through their work.</t>
  </si>
  <si>
    <t>Surveys and Case studies</t>
  </si>
  <si>
    <t> Increase in thematic and in-country group meetings and deliver 2 large events per year</t>
  </si>
  <si>
    <t>Annual survey</t>
  </si>
  <si>
    <t>Output Indicator 2.3</t>
  </si>
  <si>
    <t>We assume that by having additional paid for resource to support comms and events/activities, SIDCN trustees and volunteers will have capacity to develop other long term income generation plans.
Full data (including inputs) to be established during the Q1 inception phase</t>
  </si>
  <si>
    <t> Increase in revenue generated for SIDCN across the network through additional other funders of events and activities</t>
  </si>
  <si>
    <t>Annual Accounts and Fundraising Plan</t>
  </si>
  <si>
    <t>Milestone 1 (April '25)</t>
  </si>
  <si>
    <t>Milestone 2 (April '26)</t>
  </si>
  <si>
    <t>Milestone 3 (April '27)</t>
  </si>
  <si>
    <t>UK civil society is more effective in contributing to the SDGs</t>
  </si>
  <si>
    <r>
      <rPr>
        <sz val="9"/>
        <color rgb="FF000000"/>
        <rFont val="Arial"/>
        <family val="2"/>
      </rPr>
      <t xml:space="preserve"># of participants who report efficacy in contributing to the SDGs, with clear examples provided
</t>
    </r>
    <r>
      <rPr>
        <i/>
        <sz val="9"/>
        <color rgb="FF000000"/>
        <rFont val="Arial"/>
        <family val="2"/>
      </rPr>
      <t>To be confirmed in Year 1</t>
    </r>
  </si>
  <si>
    <t>Established through survey in first quarter</t>
  </si>
  <si>
    <t>95% out of 100 participants, assuming 25% response rate</t>
  </si>
  <si>
    <t>95% out of 150 participants, assuming 25% response rate</t>
  </si>
  <si>
    <t>95% out of 200 participants, assuming 25% response rate</t>
  </si>
  <si>
    <t>Surveys/ real time online polls for those attending SWIDN learning events including Working Groups, Training courses, Networking events and Annual Conference. Data will be triangulated across annual feedback surveys and qualitative feedback gathered more informally.</t>
  </si>
  <si>
    <r>
      <t>Reported impact data from civil society in the South West*</t>
    </r>
    <r>
      <rPr>
        <i/>
        <sz val="9"/>
        <rFont val="Arial"/>
        <family val="2"/>
      </rPr>
      <t xml:space="preserve">
To be confirmed in Year 1</t>
    </r>
  </si>
  <si>
    <t>Existing impact data where accessible</t>
  </si>
  <si>
    <t>Annual reports</t>
  </si>
  <si>
    <t>Civil society in the South West will be better connected, mutually collaborative, and resourced to be reflexive and courageous to increase equity in our sector and to more effectively contribute to achieving the SDGs globally.</t>
  </si>
  <si>
    <t>% of participants who report making a positive change to their practice as a result of connections made or knowledge gained</t>
  </si>
  <si>
    <t>Using existing MEL data from 2021 - 23</t>
  </si>
  <si>
    <t>80% out of 100 participants, assuming 25% response rate</t>
  </si>
  <si>
    <t>80% out of 150 participants, assuming 25% response rate</t>
  </si>
  <si>
    <t> Full data (including inputs) to be established during the Q1 inception phase</t>
  </si>
  <si>
    <t xml:space="preserve">% of participants who report a tangible shift in their practice towards greater equity in our sector </t>
  </si>
  <si>
    <t>20% out of 100 participants, assuming 25% response rate</t>
  </si>
  <si>
    <t>20% out of 150 participants, assuming 25% response rate</t>
  </si>
  <si>
    <t>20% out of 200 participants, assuming 25% response rate</t>
  </si>
  <si>
    <t>UK-based civil society actors and organisations access the knowledge, skills, and resources and work collaboratively together resulting in improving their individual and collective response and contribution to the SDGs.</t>
  </si>
  <si>
    <t>% of participants reporting improved skills and/or knowledge as a result of attending SWIDN events</t>
  </si>
  <si>
    <t>Existing MEL data from 2021 - 23</t>
  </si>
  <si>
    <t>60% out of 100 participants, assuming 25% response rate</t>
  </si>
  <si>
    <t>60% out of 150 participants, assuming 25% response rate</t>
  </si>
  <si>
    <t>60% out of 200 participants, assuming 25% response rate</t>
  </si>
  <si>
    <t>Number of people who report feeling an increased sense of connection to the sector in the South West as a result of attending SWIDN events</t>
  </si>
  <si>
    <t>60 out of 100 participants, assuming 25% response rate</t>
  </si>
  <si>
    <t>90 out of 250 participants, assuming 25% response rate</t>
  </si>
  <si>
    <t>120 out of 300 participants, assuming 25% response rate</t>
  </si>
  <si>
    <t>UK-based civil society actors and organisations have the knowledge, support and commitment to increase equity in the sector and tackle global inequality through their work.</t>
  </si>
  <si>
    <r>
      <rPr>
        <sz val="9"/>
        <color rgb="FF000000"/>
        <rFont val="Arial"/>
        <family val="2"/>
      </rPr>
      <t>% of participants who report a change in knowledge and understanding around issues of equity as a result of attending SWIDN events</t>
    </r>
    <r>
      <rPr>
        <sz val="9"/>
        <color rgb="FF000000"/>
        <rFont val="Arial"/>
        <family val="2"/>
      </rPr>
      <t xml:space="preserve">
</t>
    </r>
    <r>
      <rPr>
        <i/>
        <sz val="9"/>
        <color rgb="FF000000"/>
        <rFont val="Arial"/>
        <family val="2"/>
      </rPr>
      <t>(Specific measurable indicators &amp; milestones to be defined in Year 1)</t>
    </r>
  </si>
  <si>
    <t>25% out of 150 participants, assuming 25% response rate</t>
  </si>
  <si>
    <t>30% out of 200 participants, assuming 25% response rate</t>
  </si>
  <si>
    <r>
      <rPr>
        <sz val="9"/>
        <color rgb="FF000000"/>
        <rFont val="Arial"/>
        <family val="2"/>
      </rPr>
      <t xml:space="preserve"> % of participants who report that they are making tangible changes to become more locally led, anti-racist, and feminist in practice and to respond more effectively to LMIC priorities
</t>
    </r>
    <r>
      <rPr>
        <i/>
        <sz val="9"/>
        <color rgb="FF000000"/>
        <rFont val="Arial"/>
        <family val="2"/>
      </rPr>
      <t>(Specific measurable indicators &amp; milestones to be defined in Year 1)</t>
    </r>
  </si>
  <si>
    <t>UK Government policy is informed by evidence and learning from civil society actors, including small and micro organisations</t>
  </si>
  <si>
    <t>Number of opportunities to engage at national policy level to share the expertise and experience of micro and small civil society actors</t>
  </si>
  <si>
    <t>2 events
2 submissions/ reports/ publications</t>
  </si>
  <si>
    <t>3 events
3 submissions/ reports/ publications</t>
  </si>
  <si>
    <t>4 events
4 submissions/ reports/ publications</t>
  </si>
  <si>
    <t>As per milestones</t>
  </si>
  <si>
    <r>
      <rPr>
        <sz val="9"/>
        <color rgb="FF000000"/>
        <rFont val="Arial"/>
        <family val="2"/>
      </rPr>
      <t xml:space="preserve">% of participants who feel UK Government policy is responsive to civil society and there are accessible and inclusive opportunities to engage collaboratively
</t>
    </r>
    <r>
      <rPr>
        <i/>
        <sz val="9"/>
        <color rgb="FF000000"/>
        <rFont val="Arial"/>
        <family val="2"/>
      </rPr>
      <t>(Specific measurable indicators &amp; milestones to be defined in Year 1)</t>
    </r>
  </si>
  <si>
    <t>25% out of 100 participants, assuming 25% response rate</t>
  </si>
  <si>
    <t>30% out of 150 participants, assuming 25% response rate</t>
  </si>
  <si>
    <t>35% out of 200 participants, assuming 25% response rate</t>
  </si>
  <si>
    <t>Output Indicator 3.3</t>
  </si>
  <si>
    <t>Logframe Template Guide</t>
  </si>
  <si>
    <t xml:space="preserve">Teams should use the guide below to complete the logframe template. </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</si>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</sst>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u/>
      <sz val="10"/>
      <color rgb="FF0000FF"/>
      <name val="Arial"/>
      <family val="2"/>
    </font>
    <font>
      <b/>
      <sz val="10"/>
      <color rgb="FFFFFFFF"/>
      <name val="Arial"/>
      <family val="2"/>
    </font>
    <font>
      <b/>
      <sz val="11"/>
      <color rgb="FF000000"/>
      <name val="Calibri"/>
      <family val="2"/>
      <charset val="1"/>
    </font>
    <font>
      <b/>
      <sz val="11"/>
      <name val="Calibri"/>
      <family val="2"/>
      <charset val="1"/>
    </font>
    <font>
      <u/>
      <sz val="10"/>
      <color rgb="FF0000FF"/>
      <name val="Arial"/>
      <family val="2"/>
    </font>
    <font>
      <sz val="9"/>
      <color rgb="FF000000"/>
      <name val="Arial"/>
      <family val="2"/>
    </font>
    <font>
      <b/>
      <sz val="9"/>
      <color rgb="FF000000"/>
      <name val="Arial"/>
      <family val="2"/>
    </font>
    <font>
      <i/>
      <sz val="9"/>
      <color rgb="FF000000"/>
      <name val="Arial"/>
      <family val="2"/>
    </font>
    <font>
      <i/>
      <sz val="9"/>
      <name val="Arial"/>
      <family val="2"/>
    </font>
    <font>
      <sz val="11"/>
      <name val="Aptos"/>
      <family val="2"/>
    </font>
    <font>
      <b/>
      <i/>
      <sz val="9"/>
      <name val="Arial"/>
      <family val="2"/>
    </font>
  </fonts>
  <fills count="18">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rgb="FFFFFFFF"/>
        <bgColor rgb="FFFFFFFF"/>
      </patternFill>
    </fill>
    <fill>
      <patternFill patternType="solid">
        <fgColor rgb="FFCCFFCC"/>
        <bgColor indexed="64"/>
      </patternFill>
    </fill>
    <fill>
      <patternFill patternType="solid">
        <fgColor rgb="FFFFFFFF"/>
        <bgColor indexed="64"/>
      </patternFill>
    </fill>
  </fills>
  <borders count="10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rgb="FF000000"/>
      </top>
      <bottom style="thin">
        <color rgb="FF000000"/>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medium">
        <color indexed="64"/>
      </left>
      <right/>
      <top/>
      <bottom/>
      <diagonal/>
    </border>
    <border>
      <left style="thin">
        <color rgb="FF000000"/>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medium">
        <color indexed="64"/>
      </right>
      <top style="medium">
        <color rgb="FF000000"/>
      </top>
      <bottom/>
      <diagonal/>
    </border>
    <border>
      <left style="thin">
        <color theme="0" tint="-0.14999847407452621"/>
      </left>
      <right style="thin">
        <color theme="0" tint="-0.14999847407452621"/>
      </right>
      <top style="thin">
        <color theme="0" tint="-0.14999847407452621"/>
      </top>
      <bottom style="medium">
        <color indexed="64"/>
      </bottom>
      <diagonal/>
    </border>
    <border>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bottom/>
      <diagonal/>
    </border>
    <border>
      <left style="medium">
        <color indexed="64"/>
      </left>
      <right style="hair">
        <color theme="0" tint="-0.249977111117893"/>
      </right>
      <top/>
      <bottom style="medium">
        <color indexed="64"/>
      </bottom>
      <diagonal/>
    </border>
    <border>
      <left style="medium">
        <color indexed="64"/>
      </left>
      <right/>
      <top style="medium">
        <color rgb="FF002060"/>
      </top>
      <bottom style="medium">
        <color indexed="64"/>
      </bottom>
      <diagonal/>
    </border>
    <border>
      <left style="medium">
        <color theme="1"/>
      </left>
      <right style="medium">
        <color indexed="64"/>
      </right>
      <top/>
      <bottom style="medium">
        <color indexed="64"/>
      </bottom>
      <diagonal/>
    </border>
    <border>
      <left style="medium">
        <color indexed="64"/>
      </left>
      <right style="medium">
        <color theme="1"/>
      </right>
      <top/>
      <bottom style="medium">
        <color indexed="64"/>
      </bottom>
      <diagonal/>
    </border>
    <border>
      <left style="medium">
        <color theme="1"/>
      </left>
      <right style="medium">
        <color indexed="64"/>
      </right>
      <top style="medium">
        <color indexed="64"/>
      </top>
      <bottom/>
      <diagonal/>
    </border>
    <border>
      <left style="medium">
        <color indexed="64"/>
      </left>
      <right style="medium">
        <color theme="1"/>
      </right>
      <top/>
      <bottom/>
      <diagonal/>
    </border>
    <border>
      <left style="medium">
        <color theme="1"/>
      </left>
      <right style="medium">
        <color indexed="64"/>
      </right>
      <top style="medium">
        <color indexed="64"/>
      </top>
      <bottom style="medium">
        <color indexed="64"/>
      </bottom>
      <diagonal/>
    </border>
    <border>
      <left style="medium">
        <color indexed="64"/>
      </left>
      <right style="medium">
        <color theme="1"/>
      </right>
      <top style="medium">
        <color indexed="64"/>
      </top>
      <bottom/>
      <diagonal/>
    </border>
    <border>
      <left style="medium">
        <color indexed="64"/>
      </left>
      <right style="medium">
        <color indexed="64"/>
      </right>
      <top style="medium">
        <color theme="1"/>
      </top>
      <bottom style="medium">
        <color indexed="64"/>
      </bottom>
      <diagonal/>
    </border>
    <border>
      <left/>
      <right/>
      <top/>
      <bottom style="medium">
        <color theme="1"/>
      </bottom>
      <diagonal/>
    </border>
    <border>
      <left style="medium">
        <color indexed="64"/>
      </left>
      <right style="medium">
        <color theme="1"/>
      </right>
      <top style="medium">
        <color indexed="64"/>
      </top>
      <bottom style="medium">
        <color indexed="64"/>
      </bottom>
      <diagonal/>
    </border>
    <border>
      <left style="medium">
        <color rgb="FF000000"/>
      </left>
      <right/>
      <top style="medium">
        <color indexed="64"/>
      </top>
      <bottom style="medium">
        <color indexed="64"/>
      </bottom>
      <diagonal/>
    </border>
    <border>
      <left/>
      <right/>
      <top style="thin">
        <color theme="0" tint="-0.14999847407452621"/>
      </top>
      <bottom style="medium">
        <color indexed="64"/>
      </bottom>
      <diagonal/>
    </border>
    <border>
      <left/>
      <right/>
      <top style="hair">
        <color theme="0" tint="-0.249977111117893"/>
      </top>
      <bottom style="medium">
        <color indexed="64"/>
      </bottom>
      <diagonal/>
    </border>
    <border>
      <left style="thin">
        <color theme="0" tint="-0.14999847407452621"/>
      </left>
      <right/>
      <top style="medium">
        <color theme="1"/>
      </top>
      <bottom/>
      <diagonal/>
    </border>
    <border>
      <left/>
      <right/>
      <top style="medium">
        <color theme="1"/>
      </top>
      <bottom/>
      <diagonal/>
    </border>
    <border>
      <left style="hair">
        <color theme="0" tint="-0.249977111117893"/>
      </left>
      <right/>
      <top style="medium">
        <color theme="1"/>
      </top>
      <bottom/>
      <diagonal/>
    </border>
    <border>
      <left style="hair">
        <color theme="0" tint="-0.249977111117893"/>
      </left>
      <right style="hair">
        <color theme="0" tint="-0.249977111117893"/>
      </right>
      <top style="medium">
        <color indexed="64"/>
      </top>
      <bottom style="hair">
        <color theme="0" tint="-0.249977111117893"/>
      </bottom>
      <diagonal/>
    </border>
    <border>
      <left/>
      <right/>
      <top style="medium">
        <color indexed="64"/>
      </top>
      <bottom style="hair">
        <color theme="0" tint="-0.249977111117893"/>
      </bottom>
      <diagonal/>
    </border>
    <border>
      <left/>
      <right style="medium">
        <color theme="1"/>
      </right>
      <top/>
      <bottom style="medium">
        <color theme="1"/>
      </bottom>
      <diagonal/>
    </border>
    <border>
      <left style="medium">
        <color indexed="64"/>
      </left>
      <right/>
      <top/>
      <bottom style="medium">
        <color theme="1"/>
      </bottom>
      <diagonal/>
    </border>
    <border>
      <left/>
      <right style="medium">
        <color theme="1"/>
      </right>
      <top/>
      <bottom/>
      <diagonal/>
    </border>
    <border>
      <left style="medium">
        <color theme="1"/>
      </left>
      <right/>
      <top/>
      <bottom/>
      <diagonal/>
    </border>
    <border>
      <left/>
      <right style="medium">
        <color indexed="64"/>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CCCCCC"/>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CCCCCC"/>
      </left>
      <right style="thick">
        <color rgb="FF000000"/>
      </right>
      <top style="thin">
        <color rgb="FF000000"/>
      </top>
      <bottom/>
      <diagonal/>
    </border>
    <border>
      <left style="thin">
        <color rgb="FF000000"/>
      </left>
      <right style="thick">
        <color rgb="FF000000"/>
      </right>
      <top style="thin">
        <color rgb="FF000000"/>
      </top>
      <bottom/>
      <diagonal/>
    </border>
    <border>
      <left style="thin">
        <color rgb="FFCCCCCC"/>
      </left>
      <right style="medium">
        <color rgb="FF000000"/>
      </right>
      <top style="medium">
        <color rgb="FF000000"/>
      </top>
      <bottom/>
      <diagonal/>
    </border>
    <border>
      <left style="thin">
        <color rgb="FFCCCCCC"/>
      </left>
      <right style="thick">
        <color rgb="FF000000"/>
      </right>
      <top style="medium">
        <color rgb="FF000000"/>
      </top>
      <bottom/>
      <diagonal/>
    </border>
    <border>
      <left style="medium">
        <color rgb="FF000000"/>
      </left>
      <right style="thick">
        <color rgb="FF000000"/>
      </right>
      <top style="medium">
        <color rgb="FF000000"/>
      </top>
      <bottom/>
      <diagonal/>
    </border>
    <border>
      <left/>
      <right/>
      <top style="thin">
        <color rgb="FF000000"/>
      </top>
      <bottom/>
      <diagonal/>
    </border>
    <border>
      <left style="thin">
        <color rgb="FF000000"/>
      </left>
      <right/>
      <top style="thin">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CCCCCC"/>
      </left>
      <right/>
      <top style="medium">
        <color rgb="FF000000"/>
      </top>
      <bottom/>
      <diagonal/>
    </border>
    <border>
      <left style="medium">
        <color rgb="FF000000"/>
      </left>
      <right/>
      <top/>
      <bottom style="medium">
        <color indexed="64"/>
      </bottom>
      <diagonal/>
    </border>
    <border>
      <left style="medium">
        <color rgb="FF000000"/>
      </left>
      <right/>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thin">
        <color rgb="FF000000"/>
      </left>
      <right style="thick">
        <color rgb="FF000000"/>
      </right>
      <top style="medium">
        <color indexed="64"/>
      </top>
      <bottom/>
      <diagonal/>
    </border>
    <border>
      <left style="thin">
        <color rgb="FFCCCCCC"/>
      </left>
      <right style="thick">
        <color rgb="FF000000"/>
      </right>
      <top style="medium">
        <color indexed="64"/>
      </top>
      <bottom/>
      <diagonal/>
    </border>
    <border>
      <left style="thin">
        <color rgb="FFCCCCCC"/>
      </left>
      <right style="medium">
        <color indexed="64"/>
      </right>
      <top style="medium">
        <color indexed="64"/>
      </top>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3">
    <xf numFmtId="0" fontId="0" fillId="0" borderId="0"/>
    <xf numFmtId="0" fontId="7" fillId="0" borderId="0" applyNumberFormat="0" applyFill="0" applyBorder="0" applyAlignment="0" applyProtection="0"/>
    <xf numFmtId="0" fontId="4" fillId="0" borderId="0"/>
  </cellStyleXfs>
  <cellXfs count="427">
    <xf numFmtId="0" fontId="0" fillId="0" borderId="0" xfId="0"/>
    <xf numFmtId="0" fontId="0" fillId="0" borderId="0" xfId="0" applyAlignment="1">
      <alignment horizontal="center"/>
    </xf>
    <xf numFmtId="0" fontId="17" fillId="0" borderId="0" xfId="0" applyFont="1"/>
    <xf numFmtId="0" fontId="0" fillId="0" borderId="0" xfId="0" applyAlignment="1">
      <alignment wrapText="1"/>
    </xf>
    <xf numFmtId="0" fontId="7" fillId="0" borderId="0" xfId="1" applyFill="1" applyBorder="1" applyAlignment="1"/>
    <xf numFmtId="0" fontId="19" fillId="0" borderId="0" xfId="0" applyFont="1"/>
    <xf numFmtId="0" fontId="6" fillId="0" borderId="0" xfId="0" applyFont="1"/>
    <xf numFmtId="0" fontId="1" fillId="2" borderId="1" xfId="0" applyFont="1" applyFill="1" applyBorder="1" applyAlignment="1">
      <alignment wrapText="1"/>
    </xf>
    <xf numFmtId="0" fontId="1" fillId="3" borderId="2" xfId="0" applyFont="1" applyFill="1" applyBorder="1" applyAlignment="1">
      <alignment wrapText="1"/>
    </xf>
    <xf numFmtId="0" fontId="1" fillId="2" borderId="3" xfId="0" applyFont="1" applyFill="1" applyBorder="1" applyAlignment="1">
      <alignment wrapText="1"/>
    </xf>
    <xf numFmtId="0" fontId="1" fillId="4" borderId="3" xfId="0" applyFont="1" applyFill="1" applyBorder="1" applyAlignment="1">
      <alignment wrapText="1"/>
    </xf>
    <xf numFmtId="0" fontId="2" fillId="6" borderId="4" xfId="0" applyFont="1" applyFill="1" applyBorder="1" applyAlignment="1">
      <alignment wrapText="1"/>
    </xf>
    <xf numFmtId="0" fontId="2" fillId="6" borderId="8" xfId="0" applyFont="1" applyFill="1" applyBorder="1" applyAlignment="1">
      <alignment wrapText="1"/>
    </xf>
    <xf numFmtId="0" fontId="1" fillId="0" borderId="3" xfId="0" applyFont="1" applyBorder="1" applyAlignment="1">
      <alignment wrapText="1"/>
    </xf>
    <xf numFmtId="0" fontId="2" fillId="0" borderId="3" xfId="0" applyFont="1" applyBorder="1" applyAlignment="1">
      <alignment wrapText="1"/>
    </xf>
    <xf numFmtId="0" fontId="2" fillId="7" borderId="3" xfId="0" applyFont="1" applyFill="1" applyBorder="1" applyAlignment="1">
      <alignment wrapText="1"/>
    </xf>
    <xf numFmtId="0" fontId="2" fillId="0" borderId="0" xfId="0" applyFont="1" applyAlignment="1">
      <alignment wrapText="1"/>
    </xf>
    <xf numFmtId="0" fontId="2" fillId="6" borderId="3" xfId="0" applyFont="1" applyFill="1" applyBorder="1" applyAlignment="1">
      <alignment wrapText="1"/>
    </xf>
    <xf numFmtId="0" fontId="2" fillId="0" borderId="7" xfId="0" applyFont="1" applyBorder="1" applyAlignment="1">
      <alignment wrapText="1"/>
    </xf>
    <xf numFmtId="0" fontId="2" fillId="6" borderId="2" xfId="0" applyFont="1" applyFill="1" applyBorder="1" applyAlignment="1">
      <alignment wrapText="1"/>
    </xf>
    <xf numFmtId="0" fontId="1" fillId="0" borderId="0" xfId="0" applyFont="1" applyAlignment="1">
      <alignment wrapText="1"/>
    </xf>
    <xf numFmtId="0" fontId="1" fillId="3" borderId="1" xfId="0" applyFont="1" applyFill="1" applyBorder="1" applyAlignment="1">
      <alignment wrapText="1"/>
    </xf>
    <xf numFmtId="0" fontId="1" fillId="2" borderId="6" xfId="0" applyFont="1" applyFill="1" applyBorder="1" applyAlignment="1">
      <alignment wrapText="1"/>
    </xf>
    <xf numFmtId="0" fontId="1" fillId="4" borderId="6" xfId="0" applyFont="1" applyFill="1" applyBorder="1" applyAlignment="1">
      <alignment wrapText="1"/>
    </xf>
    <xf numFmtId="0" fontId="1" fillId="8" borderId="6" xfId="0" applyFont="1" applyFill="1" applyBorder="1" applyAlignment="1">
      <alignment wrapText="1"/>
    </xf>
    <xf numFmtId="0" fontId="1" fillId="7" borderId="3" xfId="0" applyFont="1" applyFill="1" applyBorder="1" applyAlignment="1">
      <alignment wrapText="1"/>
    </xf>
    <xf numFmtId="0" fontId="1" fillId="0" borderId="7" xfId="0" applyFont="1" applyBorder="1" applyAlignment="1">
      <alignment wrapText="1"/>
    </xf>
    <xf numFmtId="0" fontId="1" fillId="0" borderId="6" xfId="0" applyFont="1" applyBorder="1" applyAlignment="1">
      <alignment wrapText="1"/>
    </xf>
    <xf numFmtId="0" fontId="1" fillId="0" borderId="8" xfId="0" applyFont="1" applyBorder="1" applyAlignment="1">
      <alignment wrapText="1"/>
    </xf>
    <xf numFmtId="0" fontId="2" fillId="7" borderId="7" xfId="0" applyFont="1" applyFill="1" applyBorder="1" applyAlignment="1">
      <alignment wrapText="1"/>
    </xf>
    <xf numFmtId="0" fontId="2" fillId="0" borderId="2" xfId="0" applyFont="1" applyBorder="1" applyAlignment="1">
      <alignment wrapText="1"/>
    </xf>
    <xf numFmtId="0" fontId="2" fillId="0" borderId="8" xfId="0" applyFont="1" applyBorder="1" applyAlignment="1">
      <alignment wrapText="1"/>
    </xf>
    <xf numFmtId="0" fontId="2" fillId="7" borderId="6" xfId="0" applyFont="1" applyFill="1" applyBorder="1" applyAlignment="1">
      <alignment wrapText="1"/>
    </xf>
    <xf numFmtId="0" fontId="1" fillId="5" borderId="0" xfId="0" applyFont="1" applyFill="1" applyAlignment="1">
      <alignment wrapText="1"/>
    </xf>
    <xf numFmtId="0" fontId="20" fillId="9" borderId="13" xfId="0" applyFont="1" applyFill="1" applyBorder="1"/>
    <xf numFmtId="0" fontId="20" fillId="9" borderId="21" xfId="0" applyFont="1" applyFill="1" applyBorder="1"/>
    <xf numFmtId="0" fontId="20" fillId="9" borderId="21" xfId="0" applyFont="1" applyFill="1" applyBorder="1" applyAlignment="1">
      <alignment wrapText="1"/>
    </xf>
    <xf numFmtId="0" fontId="17" fillId="10" borderId="22" xfId="0" applyFont="1" applyFill="1" applyBorder="1"/>
    <xf numFmtId="0" fontId="17" fillId="10" borderId="23" xfId="0" applyFont="1" applyFill="1" applyBorder="1"/>
    <xf numFmtId="0" fontId="17" fillId="10" borderId="23" xfId="0" applyFont="1" applyFill="1" applyBorder="1" applyAlignment="1">
      <alignment wrapText="1"/>
    </xf>
    <xf numFmtId="14" fontId="17" fillId="10" borderId="23" xfId="0" applyNumberFormat="1" applyFont="1" applyFill="1" applyBorder="1"/>
    <xf numFmtId="0" fontId="0" fillId="0" borderId="22" xfId="0" applyBorder="1"/>
    <xf numFmtId="0" fontId="0" fillId="0" borderId="23" xfId="0" applyBorder="1"/>
    <xf numFmtId="0" fontId="0" fillId="0" borderId="23" xfId="0" applyBorder="1" applyAlignment="1">
      <alignment wrapText="1"/>
    </xf>
    <xf numFmtId="0" fontId="8" fillId="0" borderId="0" xfId="0" applyFont="1"/>
    <xf numFmtId="0" fontId="4" fillId="0" borderId="0" xfId="0" applyFont="1"/>
    <xf numFmtId="0" fontId="4" fillId="10" borderId="0" xfId="0" applyFont="1" applyFill="1" applyAlignment="1">
      <alignment wrapText="1"/>
    </xf>
    <xf numFmtId="0" fontId="9" fillId="10" borderId="0" xfId="0" applyFont="1" applyFill="1" applyAlignment="1">
      <alignment wrapText="1"/>
    </xf>
    <xf numFmtId="0" fontId="11" fillId="10" borderId="0" xfId="0" applyFont="1" applyFill="1" applyAlignment="1">
      <alignment wrapText="1"/>
    </xf>
    <xf numFmtId="0" fontId="15" fillId="10" borderId="0" xfId="0" applyFont="1" applyFill="1" applyAlignment="1">
      <alignment wrapText="1"/>
    </xf>
    <xf numFmtId="0" fontId="15" fillId="10" borderId="12" xfId="0" applyFont="1" applyFill="1" applyBorder="1" applyAlignment="1">
      <alignment wrapText="1"/>
    </xf>
    <xf numFmtId="0" fontId="4" fillId="10" borderId="12" xfId="0" applyFont="1" applyFill="1" applyBorder="1" applyAlignment="1">
      <alignment wrapText="1"/>
    </xf>
    <xf numFmtId="0" fontId="14" fillId="10" borderId="0" xfId="0" applyFont="1" applyFill="1" applyAlignment="1">
      <alignment wrapText="1"/>
    </xf>
    <xf numFmtId="0" fontId="14" fillId="10" borderId="12" xfId="0" applyFont="1" applyFill="1" applyBorder="1" applyAlignment="1">
      <alignment wrapText="1"/>
    </xf>
    <xf numFmtId="0" fontId="18" fillId="12" borderId="0" xfId="0" applyFont="1" applyFill="1"/>
    <xf numFmtId="0" fontId="1" fillId="7" borderId="7" xfId="0" applyFont="1" applyFill="1" applyBorder="1" applyAlignment="1">
      <alignment wrapText="1"/>
    </xf>
    <xf numFmtId="0" fontId="2" fillId="6" borderId="8" xfId="0" applyFont="1" applyFill="1" applyBorder="1" applyAlignment="1">
      <alignment vertical="top" wrapText="1"/>
    </xf>
    <xf numFmtId="0" fontId="1" fillId="6" borderId="8" xfId="0" applyFont="1" applyFill="1" applyBorder="1" applyAlignment="1">
      <alignment vertical="top" wrapText="1"/>
    </xf>
    <xf numFmtId="0" fontId="1" fillId="6" borderId="8" xfId="0" applyFont="1" applyFill="1" applyBorder="1" applyAlignment="1">
      <alignment horizontal="left" vertical="top" wrapText="1"/>
    </xf>
    <xf numFmtId="0" fontId="1" fillId="0" borderId="25" xfId="0" applyFont="1" applyBorder="1" applyAlignment="1">
      <alignment wrapText="1"/>
    </xf>
    <xf numFmtId="10" fontId="2" fillId="0" borderId="3" xfId="0" applyNumberFormat="1" applyFont="1" applyBorder="1" applyAlignment="1">
      <alignment wrapText="1"/>
    </xf>
    <xf numFmtId="9" fontId="2" fillId="0" borderId="3" xfId="0" applyNumberFormat="1" applyFont="1" applyBorder="1" applyAlignment="1">
      <alignment wrapText="1"/>
    </xf>
    <xf numFmtId="0" fontId="1" fillId="3" borderId="4" xfId="0" applyFont="1" applyFill="1" applyBorder="1" applyAlignment="1">
      <alignment wrapText="1"/>
    </xf>
    <xf numFmtId="0" fontId="1" fillId="3" borderId="15" xfId="0" applyFont="1" applyFill="1" applyBorder="1" applyAlignment="1">
      <alignment wrapText="1"/>
    </xf>
    <xf numFmtId="0" fontId="1" fillId="7" borderId="11" xfId="0" applyFont="1" applyFill="1" applyBorder="1" applyAlignment="1">
      <alignment wrapText="1"/>
    </xf>
    <xf numFmtId="0" fontId="1" fillId="7" borderId="14" xfId="0" applyFont="1" applyFill="1" applyBorder="1" applyAlignment="1">
      <alignment wrapText="1"/>
    </xf>
    <xf numFmtId="0" fontId="1" fillId="0" borderId="11" xfId="0" applyFont="1" applyBorder="1" applyAlignment="1">
      <alignment wrapText="1"/>
    </xf>
    <xf numFmtId="0" fontId="1" fillId="0" borderId="14" xfId="0" applyFont="1" applyBorder="1" applyAlignment="1">
      <alignment wrapText="1"/>
    </xf>
    <xf numFmtId="0" fontId="1" fillId="5" borderId="9" xfId="0" applyFont="1" applyFill="1" applyBorder="1" applyAlignment="1">
      <alignment wrapText="1"/>
    </xf>
    <xf numFmtId="0" fontId="1" fillId="5" borderId="10" xfId="0" applyFont="1" applyFill="1" applyBorder="1" applyAlignment="1">
      <alignment wrapText="1"/>
    </xf>
    <xf numFmtId="0" fontId="1" fillId="5" borderId="16" xfId="0" applyFont="1" applyFill="1" applyBorder="1" applyAlignment="1">
      <alignment wrapText="1"/>
    </xf>
    <xf numFmtId="0" fontId="1" fillId="5" borderId="17" xfId="0" applyFont="1" applyFill="1" applyBorder="1" applyAlignment="1">
      <alignment wrapText="1"/>
    </xf>
    <xf numFmtId="0" fontId="1" fillId="5" borderId="18" xfId="0" applyFont="1" applyFill="1" applyBorder="1" applyAlignment="1">
      <alignment wrapText="1"/>
    </xf>
    <xf numFmtId="0" fontId="1" fillId="5" borderId="19" xfId="0" applyFont="1" applyFill="1" applyBorder="1" applyAlignment="1">
      <alignment wrapText="1"/>
    </xf>
    <xf numFmtId="0" fontId="2" fillId="0" borderId="4" xfId="0" applyFont="1" applyBorder="1" applyAlignment="1">
      <alignment wrapText="1"/>
    </xf>
    <xf numFmtId="0" fontId="2" fillId="0" borderId="15" xfId="0" applyFont="1" applyBorder="1" applyAlignment="1">
      <alignment wrapText="1"/>
    </xf>
    <xf numFmtId="0" fontId="1" fillId="4" borderId="11" xfId="0" applyFont="1" applyFill="1" applyBorder="1" applyAlignment="1">
      <alignment wrapText="1"/>
    </xf>
    <xf numFmtId="0" fontId="1" fillId="4" borderId="14" xfId="0" applyFont="1" applyFill="1" applyBorder="1" applyAlignment="1">
      <alignment wrapText="1"/>
    </xf>
    <xf numFmtId="0" fontId="2" fillId="0" borderId="11" xfId="0" applyFont="1" applyBorder="1" applyAlignment="1">
      <alignment wrapText="1"/>
    </xf>
    <xf numFmtId="0" fontId="2" fillId="0" borderId="14" xfId="0" applyFont="1" applyBorder="1" applyAlignment="1">
      <alignment wrapText="1"/>
    </xf>
    <xf numFmtId="0" fontId="2" fillId="0" borderId="5" xfId="0" applyFont="1" applyBorder="1" applyAlignment="1">
      <alignment wrapText="1"/>
    </xf>
    <xf numFmtId="0" fontId="1" fillId="4" borderId="5" xfId="0" applyFont="1" applyFill="1" applyBorder="1" applyAlignment="1">
      <alignment wrapText="1"/>
    </xf>
    <xf numFmtId="0" fontId="1" fillId="7" borderId="20" xfId="0" applyFont="1" applyFill="1" applyBorder="1" applyAlignment="1">
      <alignment wrapText="1"/>
    </xf>
    <xf numFmtId="0" fontId="1" fillId="4" borderId="10" xfId="0" applyFont="1" applyFill="1" applyBorder="1" applyAlignment="1">
      <alignment wrapText="1"/>
    </xf>
    <xf numFmtId="0" fontId="1" fillId="4" borderId="16" xfId="0" applyFont="1" applyFill="1" applyBorder="1" applyAlignment="1">
      <alignment wrapText="1"/>
    </xf>
    <xf numFmtId="0" fontId="1" fillId="0" borderId="4" xfId="0" applyFont="1" applyBorder="1" applyAlignment="1">
      <alignment wrapText="1"/>
    </xf>
    <xf numFmtId="0" fontId="1" fillId="6" borderId="4" xfId="0" applyFont="1" applyFill="1" applyBorder="1" applyAlignment="1">
      <alignment wrapText="1"/>
    </xf>
    <xf numFmtId="0" fontId="1" fillId="13" borderId="4" xfId="0" applyFont="1" applyFill="1" applyBorder="1" applyAlignment="1">
      <alignment vertical="top" wrapText="1"/>
    </xf>
    <xf numFmtId="0" fontId="21" fillId="0" borderId="0" xfId="0" applyFont="1" applyAlignment="1">
      <alignment wrapText="1"/>
    </xf>
    <xf numFmtId="0" fontId="21" fillId="0" borderId="0" xfId="0" applyFont="1" applyAlignment="1">
      <alignment horizontal="left" vertical="top" wrapText="1"/>
    </xf>
    <xf numFmtId="0" fontId="1" fillId="0" borderId="24" xfId="0" applyFont="1" applyBorder="1" applyAlignment="1">
      <alignment vertical="top" wrapText="1"/>
    </xf>
    <xf numFmtId="0" fontId="1" fillId="13" borderId="2" xfId="0" applyFont="1" applyFill="1" applyBorder="1" applyAlignment="1">
      <alignment vertical="top" wrapText="1"/>
    </xf>
    <xf numFmtId="0" fontId="1" fillId="13" borderId="24" xfId="0" applyFont="1" applyFill="1" applyBorder="1" applyAlignment="1">
      <alignment vertical="top" wrapText="1"/>
    </xf>
    <xf numFmtId="0" fontId="2" fillId="13" borderId="26" xfId="0" applyFont="1" applyFill="1" applyBorder="1" applyAlignment="1">
      <alignment wrapText="1"/>
    </xf>
    <xf numFmtId="0" fontId="2" fillId="13" borderId="27" xfId="0" applyFont="1" applyFill="1" applyBorder="1" applyAlignment="1">
      <alignment wrapText="1"/>
    </xf>
    <xf numFmtId="0" fontId="2" fillId="6" borderId="28" xfId="0" applyFont="1" applyFill="1" applyBorder="1" applyAlignment="1">
      <alignment wrapText="1"/>
    </xf>
    <xf numFmtId="3" fontId="1" fillId="0" borderId="3" xfId="0" applyNumberFormat="1" applyFont="1" applyBorder="1" applyAlignment="1">
      <alignment wrapText="1"/>
    </xf>
    <xf numFmtId="0" fontId="2" fillId="13" borderId="26" xfId="0" applyFont="1" applyFill="1" applyBorder="1" applyAlignment="1">
      <alignment vertical="top" wrapText="1"/>
    </xf>
    <xf numFmtId="0" fontId="2" fillId="6" borderId="26" xfId="0" applyFont="1" applyFill="1" applyBorder="1" applyAlignment="1">
      <alignment vertical="top" wrapText="1"/>
    </xf>
    <xf numFmtId="0" fontId="2" fillId="6" borderId="26" xfId="0" applyFont="1" applyFill="1" applyBorder="1" applyAlignment="1">
      <alignment wrapText="1"/>
    </xf>
    <xf numFmtId="0" fontId="2" fillId="6" borderId="29" xfId="0" applyFont="1" applyFill="1" applyBorder="1" applyAlignment="1">
      <alignment wrapText="1"/>
    </xf>
    <xf numFmtId="0" fontId="1" fillId="2" borderId="29" xfId="0" applyFont="1" applyFill="1" applyBorder="1" applyAlignment="1">
      <alignment wrapText="1"/>
    </xf>
    <xf numFmtId="0" fontId="1" fillId="3" borderId="30" xfId="0" applyFont="1" applyFill="1" applyBorder="1" applyAlignment="1">
      <alignment wrapText="1"/>
    </xf>
    <xf numFmtId="9" fontId="2" fillId="6" borderId="4" xfId="0" applyNumberFormat="1" applyFont="1" applyFill="1" applyBorder="1" applyAlignment="1">
      <alignment horizontal="left" vertical="top" wrapText="1"/>
    </xf>
    <xf numFmtId="9" fontId="2" fillId="6" borderId="4" xfId="0" applyNumberFormat="1" applyFont="1" applyFill="1" applyBorder="1" applyAlignment="1">
      <alignment horizontal="left" wrapText="1"/>
    </xf>
    <xf numFmtId="9" fontId="2" fillId="6" borderId="4" xfId="0" applyNumberFormat="1" applyFont="1" applyFill="1" applyBorder="1" applyAlignment="1">
      <alignment wrapText="1"/>
    </xf>
    <xf numFmtId="0" fontId="1" fillId="0" borderId="2" xfId="0" applyFont="1" applyBorder="1" applyAlignment="1">
      <alignment wrapText="1"/>
    </xf>
    <xf numFmtId="0" fontId="2" fillId="0" borderId="0" xfId="0" applyFont="1" applyAlignment="1">
      <alignment vertical="top" wrapText="1"/>
    </xf>
    <xf numFmtId="0" fontId="2" fillId="0" borderId="8" xfId="0" applyFont="1" applyBorder="1" applyAlignment="1">
      <alignment vertical="top" wrapText="1"/>
    </xf>
    <xf numFmtId="0" fontId="1" fillId="4" borderId="20" xfId="0" applyFont="1" applyFill="1" applyBorder="1" applyAlignment="1">
      <alignment wrapText="1"/>
    </xf>
    <xf numFmtId="0" fontId="1" fillId="4" borderId="7" xfId="0" applyFont="1" applyFill="1" applyBorder="1" applyAlignment="1">
      <alignment wrapText="1"/>
    </xf>
    <xf numFmtId="0" fontId="1" fillId="4" borderId="30" xfId="0" applyFont="1" applyFill="1" applyBorder="1" applyAlignment="1">
      <alignment wrapText="1"/>
    </xf>
    <xf numFmtId="0" fontId="23" fillId="0" borderId="0" xfId="0" applyFont="1"/>
    <xf numFmtId="17" fontId="2" fillId="0" borderId="3" xfId="0" applyNumberFormat="1" applyFont="1" applyBorder="1" applyAlignment="1">
      <alignment wrapText="1"/>
    </xf>
    <xf numFmtId="0" fontId="2" fillId="6" borderId="2" xfId="0" applyFont="1" applyFill="1" applyBorder="1" applyAlignment="1">
      <alignment horizontal="left" vertical="center" wrapText="1"/>
    </xf>
    <xf numFmtId="0" fontId="2" fillId="6" borderId="4" xfId="0" applyFont="1" applyFill="1" applyBorder="1" applyAlignment="1">
      <alignment horizontal="left" vertical="center" wrapText="1"/>
    </xf>
    <xf numFmtId="0" fontId="7" fillId="0" borderId="0" xfId="1"/>
    <xf numFmtId="0" fontId="1" fillId="14" borderId="33" xfId="0" applyFont="1" applyFill="1" applyBorder="1" applyAlignment="1">
      <alignment wrapText="1"/>
    </xf>
    <xf numFmtId="0" fontId="1" fillId="14" borderId="34" xfId="0" applyFont="1" applyFill="1" applyBorder="1" applyAlignment="1">
      <alignment wrapText="1"/>
    </xf>
    <xf numFmtId="0" fontId="1" fillId="14" borderId="35" xfId="0" applyFont="1" applyFill="1" applyBorder="1" applyAlignment="1">
      <alignment wrapText="1"/>
    </xf>
    <xf numFmtId="0" fontId="1" fillId="14" borderId="36" xfId="0" applyFont="1" applyFill="1" applyBorder="1" applyAlignment="1">
      <alignment wrapText="1"/>
    </xf>
    <xf numFmtId="0" fontId="1" fillId="14" borderId="37" xfId="0" applyFont="1" applyFill="1" applyBorder="1" applyAlignment="1">
      <alignment wrapText="1"/>
    </xf>
    <xf numFmtId="0" fontId="1" fillId="14" borderId="0" xfId="0" applyFont="1" applyFill="1" applyAlignment="1">
      <alignment wrapText="1"/>
    </xf>
    <xf numFmtId="0" fontId="1" fillId="3" borderId="38" xfId="0" applyFont="1" applyFill="1" applyBorder="1" applyAlignment="1">
      <alignment wrapText="1"/>
    </xf>
    <xf numFmtId="0" fontId="1" fillId="0" borderId="5" xfId="0" applyFont="1" applyBorder="1" applyAlignment="1">
      <alignment wrapText="1"/>
    </xf>
    <xf numFmtId="0" fontId="1" fillId="7" borderId="30" xfId="0" applyFont="1" applyFill="1" applyBorder="1" applyAlignment="1">
      <alignment wrapText="1"/>
    </xf>
    <xf numFmtId="0" fontId="1" fillId="3" borderId="24" xfId="0" applyFont="1" applyFill="1" applyBorder="1" applyAlignment="1">
      <alignment wrapText="1"/>
    </xf>
    <xf numFmtId="0" fontId="2" fillId="0" borderId="6" xfId="0" applyFont="1" applyBorder="1" applyAlignment="1">
      <alignment wrapText="1"/>
    </xf>
    <xf numFmtId="0" fontId="2" fillId="0" borderId="24" xfId="0" applyFont="1" applyBorder="1" applyAlignment="1">
      <alignment wrapText="1"/>
    </xf>
    <xf numFmtId="0" fontId="2" fillId="6" borderId="4" xfId="0" applyFont="1" applyFill="1" applyBorder="1" applyAlignment="1">
      <alignment vertical="top" wrapText="1"/>
    </xf>
    <xf numFmtId="0" fontId="1" fillId="14" borderId="39" xfId="0" applyFont="1" applyFill="1" applyBorder="1" applyAlignment="1">
      <alignment wrapText="1"/>
    </xf>
    <xf numFmtId="0" fontId="1" fillId="14" borderId="40" xfId="0" applyFont="1" applyFill="1" applyBorder="1" applyAlignment="1">
      <alignment wrapText="1"/>
    </xf>
    <xf numFmtId="0" fontId="1" fillId="14" borderId="41" xfId="0" applyFont="1" applyFill="1" applyBorder="1" applyAlignment="1">
      <alignment wrapText="1"/>
    </xf>
    <xf numFmtId="0" fontId="2" fillId="6" borderId="42" xfId="0" applyFont="1" applyFill="1" applyBorder="1" applyAlignment="1">
      <alignment vertical="top" wrapText="1"/>
    </xf>
    <xf numFmtId="0" fontId="2" fillId="6" borderId="8" xfId="0" applyFont="1" applyFill="1" applyBorder="1" applyAlignment="1">
      <alignment horizontal="left" vertical="top" wrapText="1"/>
    </xf>
    <xf numFmtId="0" fontId="1" fillId="7" borderId="43" xfId="0" applyFont="1" applyFill="1" applyBorder="1" applyAlignment="1">
      <alignment wrapText="1"/>
    </xf>
    <xf numFmtId="0" fontId="2" fillId="6" borderId="2" xfId="0" applyFont="1" applyFill="1" applyBorder="1" applyAlignment="1">
      <alignment vertical="top" wrapText="1"/>
    </xf>
    <xf numFmtId="0" fontId="2" fillId="0" borderId="3" xfId="0" applyFont="1" applyBorder="1" applyAlignment="1">
      <alignment vertical="top" wrapText="1"/>
    </xf>
    <xf numFmtId="0" fontId="2" fillId="6" borderId="24" xfId="0" applyFont="1" applyFill="1" applyBorder="1" applyAlignment="1">
      <alignment vertical="top" wrapText="1"/>
    </xf>
    <xf numFmtId="0" fontId="2" fillId="0" borderId="44" xfId="0" applyFont="1" applyBorder="1" applyAlignment="1">
      <alignment wrapText="1"/>
    </xf>
    <xf numFmtId="0" fontId="2" fillId="0" borderId="45" xfId="0" applyFont="1" applyBorder="1" applyAlignment="1">
      <alignment vertical="top" wrapText="1"/>
    </xf>
    <xf numFmtId="0" fontId="2" fillId="0" borderId="46" xfId="0" applyFont="1" applyBorder="1" applyAlignment="1">
      <alignment wrapText="1"/>
    </xf>
    <xf numFmtId="0" fontId="2" fillId="0" borderId="47" xfId="0" applyFont="1" applyBorder="1" applyAlignment="1">
      <alignment vertical="top" wrapText="1"/>
    </xf>
    <xf numFmtId="0" fontId="1" fillId="0" borderId="48" xfId="0" applyFont="1" applyBorder="1" applyAlignment="1">
      <alignment wrapText="1"/>
    </xf>
    <xf numFmtId="0" fontId="1" fillId="0" borderId="48" xfId="0" applyFont="1" applyBorder="1" applyAlignment="1">
      <alignment vertical="top" wrapText="1"/>
    </xf>
    <xf numFmtId="0" fontId="2" fillId="0" borderId="49" xfId="0" applyFont="1" applyBorder="1" applyAlignment="1">
      <alignment vertical="top" wrapText="1"/>
    </xf>
    <xf numFmtId="0" fontId="1" fillId="4" borderId="50" xfId="0" applyFont="1" applyFill="1" applyBorder="1" applyAlignment="1">
      <alignment wrapText="1"/>
    </xf>
    <xf numFmtId="0" fontId="1" fillId="0" borderId="51" xfId="0" applyFont="1" applyBorder="1" applyAlignment="1">
      <alignment wrapText="1"/>
    </xf>
    <xf numFmtId="0" fontId="1" fillId="0" borderId="52" xfId="0" applyFont="1" applyBorder="1" applyAlignment="1">
      <alignment vertical="top" wrapText="1"/>
    </xf>
    <xf numFmtId="0" fontId="2" fillId="0" borderId="53" xfId="0" applyFont="1" applyBorder="1" applyAlignment="1">
      <alignment wrapText="1"/>
    </xf>
    <xf numFmtId="0" fontId="2" fillId="0" borderId="3" xfId="0" applyFont="1" applyBorder="1" applyAlignment="1">
      <alignment horizontal="left" vertical="top" wrapText="1"/>
    </xf>
    <xf numFmtId="0" fontId="1" fillId="0" borderId="3" xfId="0" applyFont="1" applyBorder="1" applyAlignment="1">
      <alignment vertical="top" wrapText="1"/>
    </xf>
    <xf numFmtId="0" fontId="2" fillId="0" borderId="24" xfId="0" applyFont="1" applyBorder="1" applyAlignment="1">
      <alignment horizontal="left" vertical="top" wrapText="1"/>
    </xf>
    <xf numFmtId="0" fontId="1" fillId="0" borderId="54" xfId="0" applyFont="1" applyBorder="1" applyAlignment="1">
      <alignment wrapText="1"/>
    </xf>
    <xf numFmtId="0" fontId="1" fillId="0" borderId="55" xfId="0" applyFont="1" applyBorder="1" applyAlignment="1">
      <alignment wrapText="1"/>
    </xf>
    <xf numFmtId="0" fontId="0" fillId="0" borderId="34" xfId="0" applyBorder="1"/>
    <xf numFmtId="0" fontId="1" fillId="14" borderId="56" xfId="0" applyFont="1" applyFill="1" applyBorder="1" applyAlignment="1">
      <alignment wrapText="1"/>
    </xf>
    <xf numFmtId="0" fontId="2" fillId="0" borderId="57" xfId="0" applyFont="1" applyBorder="1" applyAlignment="1">
      <alignment wrapText="1"/>
    </xf>
    <xf numFmtId="0" fontId="2" fillId="0" borderId="58" xfId="0" applyFont="1" applyBorder="1" applyAlignment="1">
      <alignment wrapText="1"/>
    </xf>
    <xf numFmtId="0" fontId="2" fillId="6" borderId="59" xfId="0" applyFont="1" applyFill="1" applyBorder="1" applyAlignment="1">
      <alignment wrapText="1"/>
    </xf>
    <xf numFmtId="0" fontId="2" fillId="6" borderId="60" xfId="0" applyFont="1" applyFill="1" applyBorder="1" applyAlignment="1">
      <alignment wrapText="1"/>
    </xf>
    <xf numFmtId="0" fontId="1" fillId="5" borderId="61" xfId="0" applyFont="1" applyFill="1" applyBorder="1" applyAlignment="1">
      <alignment wrapText="1"/>
    </xf>
    <xf numFmtId="0" fontId="2" fillId="0" borderId="61" xfId="0" applyFont="1" applyBorder="1" applyAlignment="1">
      <alignment vertical="top" wrapText="1"/>
    </xf>
    <xf numFmtId="0" fontId="2" fillId="0" borderId="51" xfId="0" applyFont="1" applyBorder="1" applyAlignment="1">
      <alignment vertical="top" wrapText="1"/>
    </xf>
    <xf numFmtId="0" fontId="2" fillId="0" borderId="62" xfId="0" applyFont="1" applyBorder="1" applyAlignment="1">
      <alignment vertical="top" wrapText="1"/>
    </xf>
    <xf numFmtId="0" fontId="2" fillId="6" borderId="45" xfId="0" applyFont="1" applyFill="1" applyBorder="1" applyAlignment="1">
      <alignment vertical="top" wrapText="1"/>
    </xf>
    <xf numFmtId="0" fontId="1" fillId="5" borderId="63" xfId="0" applyFont="1" applyFill="1" applyBorder="1" applyAlignment="1">
      <alignment wrapText="1"/>
    </xf>
    <xf numFmtId="0" fontId="2" fillId="0" borderId="63" xfId="0" applyFont="1" applyBorder="1" applyAlignment="1">
      <alignment vertical="top" wrapText="1"/>
    </xf>
    <xf numFmtId="0" fontId="2" fillId="0" borderId="28" xfId="0" applyFont="1" applyBorder="1" applyAlignment="1">
      <alignment vertical="top" wrapText="1"/>
    </xf>
    <xf numFmtId="0" fontId="2" fillId="6" borderId="47" xfId="0" applyFont="1" applyFill="1" applyBorder="1" applyAlignment="1">
      <alignment vertical="top" wrapText="1"/>
    </xf>
    <xf numFmtId="0" fontId="0" fillId="0" borderId="64" xfId="0" applyBorder="1"/>
    <xf numFmtId="0" fontId="2" fillId="0" borderId="10" xfId="0" applyFont="1" applyBorder="1" applyAlignment="1">
      <alignment vertical="top" wrapText="1"/>
    </xf>
    <xf numFmtId="0" fontId="2" fillId="0" borderId="9" xfId="0" applyFont="1" applyBorder="1" applyAlignment="1">
      <alignment vertical="top" wrapText="1"/>
    </xf>
    <xf numFmtId="0" fontId="2" fillId="0" borderId="32" xfId="0" applyFont="1" applyBorder="1" applyAlignment="1">
      <alignment wrapText="1"/>
    </xf>
    <xf numFmtId="0" fontId="1" fillId="0" borderId="6" xfId="0" applyFont="1" applyBorder="1" applyAlignment="1">
      <alignment vertical="top" wrapText="1"/>
    </xf>
    <xf numFmtId="0" fontId="2" fillId="6" borderId="49" xfId="0" applyFont="1" applyFill="1" applyBorder="1" applyAlignment="1">
      <alignment vertical="top" wrapText="1"/>
    </xf>
    <xf numFmtId="0" fontId="2" fillId="6" borderId="3" xfId="0" applyFont="1" applyFill="1" applyBorder="1"/>
    <xf numFmtId="0" fontId="1" fillId="6" borderId="4" xfId="0" applyFont="1" applyFill="1" applyBorder="1" applyAlignment="1">
      <alignment horizontal="left" vertical="top" wrapText="1"/>
    </xf>
    <xf numFmtId="0" fontId="2" fillId="6" borderId="8" xfId="0" applyFont="1" applyFill="1" applyBorder="1" applyAlignment="1">
      <alignment horizontal="left"/>
    </xf>
    <xf numFmtId="0" fontId="2" fillId="6" borderId="8" xfId="0" applyFont="1" applyFill="1" applyBorder="1"/>
    <xf numFmtId="0" fontId="2" fillId="12" borderId="3" xfId="0" applyFont="1" applyFill="1" applyBorder="1" applyAlignment="1">
      <alignment wrapText="1"/>
    </xf>
    <xf numFmtId="0" fontId="2" fillId="12" borderId="8" xfId="0" applyFont="1" applyFill="1" applyBorder="1" applyAlignment="1">
      <alignment wrapText="1"/>
    </xf>
    <xf numFmtId="0" fontId="24" fillId="0" borderId="72" xfId="0" applyFont="1" applyBorder="1" applyAlignment="1">
      <alignment vertical="top" wrapText="1"/>
    </xf>
    <xf numFmtId="0" fontId="1" fillId="4" borderId="8" xfId="0" applyFont="1" applyFill="1" applyBorder="1" applyAlignment="1">
      <alignment wrapText="1"/>
    </xf>
    <xf numFmtId="0" fontId="1" fillId="4" borderId="72" xfId="0" applyFont="1" applyFill="1" applyBorder="1" applyAlignment="1">
      <alignment wrapText="1"/>
    </xf>
    <xf numFmtId="0" fontId="1" fillId="2" borderId="72" xfId="0" applyFont="1" applyFill="1" applyBorder="1" applyAlignment="1">
      <alignment wrapText="1"/>
    </xf>
    <xf numFmtId="0" fontId="1" fillId="2" borderId="7" xfId="0" applyFont="1" applyFill="1" applyBorder="1" applyAlignment="1">
      <alignment wrapText="1"/>
    </xf>
    <xf numFmtId="0" fontId="24" fillId="0" borderId="81" xfId="0" applyFont="1" applyBorder="1" applyAlignment="1">
      <alignment horizontal="left" vertical="top" wrapText="1"/>
    </xf>
    <xf numFmtId="0" fontId="1" fillId="2" borderId="11" xfId="0" applyFont="1" applyFill="1" applyBorder="1" applyAlignment="1">
      <alignment wrapText="1"/>
    </xf>
    <xf numFmtId="0" fontId="1" fillId="2" borderId="32" xfId="0" applyFont="1" applyFill="1" applyBorder="1" applyAlignment="1">
      <alignment wrapText="1"/>
    </xf>
    <xf numFmtId="0" fontId="1" fillId="7" borderId="72" xfId="0" applyFont="1" applyFill="1" applyBorder="1" applyAlignment="1">
      <alignment wrapText="1"/>
    </xf>
    <xf numFmtId="0" fontId="2" fillId="7" borderId="0" xfId="0" applyFont="1" applyFill="1" applyAlignment="1">
      <alignment wrapText="1"/>
    </xf>
    <xf numFmtId="0" fontId="1" fillId="0" borderId="32" xfId="0" applyFont="1" applyBorder="1" applyAlignment="1">
      <alignment wrapText="1"/>
    </xf>
    <xf numFmtId="0" fontId="0" fillId="0" borderId="0" xfId="0" applyAlignment="1">
      <alignment vertical="center"/>
    </xf>
    <xf numFmtId="0" fontId="2" fillId="0" borderId="72" xfId="0" applyFont="1" applyBorder="1" applyAlignment="1">
      <alignment vertical="center" wrapText="1"/>
    </xf>
    <xf numFmtId="0" fontId="1" fillId="0" borderId="0" xfId="0" applyFont="1" applyAlignment="1">
      <alignment vertical="center" wrapText="1"/>
    </xf>
    <xf numFmtId="0" fontId="24" fillId="0" borderId="81" xfId="0" applyFont="1" applyBorder="1" applyAlignment="1">
      <alignment vertical="center" wrapText="1"/>
    </xf>
    <xf numFmtId="0" fontId="1" fillId="4" borderId="9" xfId="0" applyFont="1" applyFill="1" applyBorder="1" applyAlignment="1">
      <alignment wrapText="1"/>
    </xf>
    <xf numFmtId="0" fontId="24" fillId="0" borderId="80" xfId="0" applyFont="1" applyBorder="1" applyAlignment="1">
      <alignment wrapText="1"/>
    </xf>
    <xf numFmtId="0" fontId="1" fillId="2" borderId="8" xfId="0" applyFont="1" applyFill="1" applyBorder="1" applyAlignment="1">
      <alignment wrapText="1"/>
    </xf>
    <xf numFmtId="0" fontId="2" fillId="0" borderId="88" xfId="0" applyFont="1" applyBorder="1" applyAlignment="1">
      <alignment wrapText="1"/>
    </xf>
    <xf numFmtId="0" fontId="1" fillId="4" borderId="28" xfId="0" applyFont="1" applyFill="1" applyBorder="1" applyAlignment="1">
      <alignment wrapText="1"/>
    </xf>
    <xf numFmtId="0" fontId="2" fillId="0" borderId="89" xfId="0" applyFont="1" applyBorder="1" applyAlignment="1">
      <alignment wrapText="1"/>
    </xf>
    <xf numFmtId="0" fontId="1" fillId="0" borderId="88" xfId="0" applyFont="1" applyBorder="1" applyAlignment="1">
      <alignment wrapText="1"/>
    </xf>
    <xf numFmtId="0" fontId="1" fillId="14" borderId="4" xfId="0" applyFont="1" applyFill="1" applyBorder="1" applyAlignment="1">
      <alignment wrapText="1"/>
    </xf>
    <xf numFmtId="0" fontId="2" fillId="6" borderId="30" xfId="0" applyFont="1" applyFill="1" applyBorder="1" applyAlignment="1">
      <alignment wrapText="1"/>
    </xf>
    <xf numFmtId="0" fontId="2" fillId="14" borderId="0" xfId="0" applyFont="1" applyFill="1" applyAlignment="1">
      <alignment wrapText="1"/>
    </xf>
    <xf numFmtId="0" fontId="2" fillId="13" borderId="0" xfId="0" applyFont="1" applyFill="1" applyAlignment="1">
      <alignment wrapText="1"/>
    </xf>
    <xf numFmtId="0" fontId="1" fillId="14" borderId="3" xfId="0" applyFont="1" applyFill="1" applyBorder="1" applyAlignment="1">
      <alignment wrapText="1"/>
    </xf>
    <xf numFmtId="0" fontId="2" fillId="14" borderId="8" xfId="0" applyFont="1" applyFill="1" applyBorder="1" applyAlignment="1">
      <alignment wrapText="1"/>
    </xf>
    <xf numFmtId="0" fontId="1" fillId="13" borderId="8" xfId="0" applyFont="1" applyFill="1" applyBorder="1" applyAlignment="1">
      <alignment wrapText="1"/>
    </xf>
    <xf numFmtId="0" fontId="2" fillId="13" borderId="3" xfId="0" applyFont="1" applyFill="1" applyBorder="1" applyAlignment="1">
      <alignment wrapText="1"/>
    </xf>
    <xf numFmtId="0" fontId="1" fillId="13" borderId="6" xfId="0" applyFont="1" applyFill="1" applyBorder="1" applyAlignment="1">
      <alignment wrapText="1"/>
    </xf>
    <xf numFmtId="0" fontId="2" fillId="14" borderId="7" xfId="0" applyFont="1" applyFill="1" applyBorder="1" applyAlignment="1">
      <alignment wrapText="1"/>
    </xf>
    <xf numFmtId="0" fontId="2" fillId="13" borderId="2" xfId="0" applyFont="1" applyFill="1" applyBorder="1" applyAlignment="1">
      <alignment wrapText="1"/>
    </xf>
    <xf numFmtId="0" fontId="1" fillId="14" borderId="10" xfId="0" applyFont="1" applyFill="1" applyBorder="1" applyAlignment="1">
      <alignment wrapText="1"/>
    </xf>
    <xf numFmtId="0" fontId="2" fillId="14" borderId="3" xfId="0" applyFont="1" applyFill="1" applyBorder="1" applyAlignment="1">
      <alignment wrapText="1"/>
    </xf>
    <xf numFmtId="0" fontId="2" fillId="13" borderId="11" xfId="0" applyFont="1" applyFill="1" applyBorder="1" applyAlignment="1">
      <alignment wrapText="1"/>
    </xf>
    <xf numFmtId="0" fontId="1" fillId="14" borderId="7" xfId="0" applyFont="1" applyFill="1" applyBorder="1" applyAlignment="1">
      <alignment wrapText="1"/>
    </xf>
    <xf numFmtId="0" fontId="2" fillId="13" borderId="7" xfId="0" applyFont="1" applyFill="1" applyBorder="1" applyAlignment="1">
      <alignment wrapText="1"/>
    </xf>
    <xf numFmtId="0" fontId="1" fillId="14" borderId="28" xfId="0" applyFont="1" applyFill="1" applyBorder="1" applyAlignment="1">
      <alignment wrapText="1"/>
    </xf>
    <xf numFmtId="0" fontId="1" fillId="14" borderId="8" xfId="0" applyFont="1" applyFill="1" applyBorder="1" applyAlignment="1">
      <alignment wrapText="1"/>
    </xf>
    <xf numFmtId="0" fontId="1" fillId="13" borderId="28" xfId="0" applyFont="1" applyFill="1" applyBorder="1" applyAlignment="1">
      <alignment wrapText="1"/>
    </xf>
    <xf numFmtId="0" fontId="2" fillId="13" borderId="8" xfId="0" applyFont="1" applyFill="1" applyBorder="1" applyAlignment="1">
      <alignment wrapText="1"/>
    </xf>
    <xf numFmtId="0" fontId="2" fillId="6" borderId="28" xfId="0" applyFont="1" applyFill="1" applyBorder="1" applyAlignment="1">
      <alignment horizontal="left" vertical="top" wrapText="1"/>
    </xf>
    <xf numFmtId="0" fontId="2" fillId="6" borderId="24" xfId="0" applyFont="1" applyFill="1" applyBorder="1" applyAlignment="1">
      <alignment wrapText="1"/>
    </xf>
    <xf numFmtId="0" fontId="2" fillId="14" borderId="4" xfId="0" applyFont="1" applyFill="1" applyBorder="1" applyAlignment="1">
      <alignment wrapText="1"/>
    </xf>
    <xf numFmtId="0" fontId="2" fillId="14" borderId="2" xfId="0" applyFont="1" applyFill="1" applyBorder="1" applyAlignment="1">
      <alignment wrapText="1"/>
    </xf>
    <xf numFmtId="0" fontId="1" fillId="2" borderId="3" xfId="0" applyFont="1" applyFill="1" applyBorder="1" applyAlignment="1">
      <alignment horizontal="left" wrapText="1"/>
    </xf>
    <xf numFmtId="9" fontId="2" fillId="6" borderId="28" xfId="0" applyNumberFormat="1" applyFont="1" applyFill="1" applyBorder="1" applyAlignment="1">
      <alignment wrapText="1"/>
    </xf>
    <xf numFmtId="0" fontId="1" fillId="13" borderId="0" xfId="0" applyFont="1" applyFill="1" applyAlignment="1">
      <alignment wrapText="1"/>
    </xf>
    <xf numFmtId="0" fontId="1" fillId="14" borderId="9" xfId="0" applyFont="1" applyFill="1" applyBorder="1" applyAlignment="1">
      <alignment wrapText="1"/>
    </xf>
    <xf numFmtId="0" fontId="2" fillId="14" borderId="28" xfId="0" applyFont="1" applyFill="1" applyBorder="1" applyAlignment="1">
      <alignment wrapText="1"/>
    </xf>
    <xf numFmtId="0" fontId="2" fillId="14" borderId="30" xfId="0" applyFont="1" applyFill="1" applyBorder="1" applyAlignment="1">
      <alignment wrapText="1"/>
    </xf>
    <xf numFmtId="0" fontId="0" fillId="0" borderId="0" xfId="0" applyAlignment="1">
      <alignment horizontal="left" vertical="top"/>
    </xf>
    <xf numFmtId="0" fontId="1" fillId="8" borderId="6" xfId="0" applyFont="1" applyFill="1" applyBorder="1" applyAlignment="1">
      <alignment horizontal="left" vertical="top" wrapText="1"/>
    </xf>
    <xf numFmtId="0" fontId="1" fillId="0" borderId="0" xfId="0" applyFont="1" applyAlignment="1">
      <alignment horizontal="left" vertical="top" wrapText="1"/>
    </xf>
    <xf numFmtId="0" fontId="1" fillId="5" borderId="0" xfId="0" applyFont="1" applyFill="1" applyAlignment="1">
      <alignment horizontal="left" vertical="top" wrapText="1"/>
    </xf>
    <xf numFmtId="0" fontId="1" fillId="2" borderId="91" xfId="0" applyFont="1" applyFill="1" applyBorder="1" applyAlignment="1">
      <alignment wrapText="1"/>
    </xf>
    <xf numFmtId="0" fontId="2" fillId="6" borderId="94" xfId="0" applyFont="1" applyFill="1" applyBorder="1" applyAlignment="1">
      <alignment wrapText="1"/>
    </xf>
    <xf numFmtId="0" fontId="1" fillId="0" borderId="20" xfId="0" applyFont="1" applyBorder="1" applyAlignment="1">
      <alignment wrapText="1"/>
    </xf>
    <xf numFmtId="0" fontId="1" fillId="8" borderId="95" xfId="0" applyFont="1" applyFill="1" applyBorder="1" applyAlignment="1">
      <alignment wrapText="1"/>
    </xf>
    <xf numFmtId="0" fontId="1" fillId="4" borderId="80" xfId="0" applyFont="1" applyFill="1" applyBorder="1" applyAlignment="1">
      <alignment wrapText="1"/>
    </xf>
    <xf numFmtId="0" fontId="1" fillId="4" borderId="98" xfId="0" applyFont="1" applyFill="1" applyBorder="1" applyAlignment="1">
      <alignment wrapText="1"/>
    </xf>
    <xf numFmtId="0" fontId="24" fillId="0" borderId="101" xfId="0" applyFont="1" applyBorder="1" applyAlignment="1">
      <alignment horizontal="left" vertical="center" wrapText="1"/>
    </xf>
    <xf numFmtId="0" fontId="2" fillId="7" borderId="103" xfId="0" applyFont="1" applyFill="1" applyBorder="1" applyAlignment="1">
      <alignment wrapText="1"/>
    </xf>
    <xf numFmtId="0" fontId="1" fillId="4" borderId="32" xfId="0" applyFont="1" applyFill="1" applyBorder="1" applyAlignment="1">
      <alignment wrapText="1"/>
    </xf>
    <xf numFmtId="0" fontId="1" fillId="4" borderId="1" xfId="0" applyFont="1" applyFill="1" applyBorder="1" applyAlignment="1">
      <alignment wrapText="1"/>
    </xf>
    <xf numFmtId="0" fontId="24" fillId="0" borderId="28" xfId="0" applyFont="1" applyBorder="1" applyAlignment="1">
      <alignment horizontal="left" vertical="center" wrapText="1"/>
    </xf>
    <xf numFmtId="0" fontId="2" fillId="7" borderId="101" xfId="0" applyFont="1" applyFill="1" applyBorder="1" applyAlignment="1">
      <alignment wrapText="1"/>
    </xf>
    <xf numFmtId="0" fontId="1" fillId="3" borderId="4" xfId="0" applyFont="1" applyFill="1" applyBorder="1" applyAlignment="1">
      <alignment wrapText="1"/>
    </xf>
    <xf numFmtId="0" fontId="1" fillId="3" borderId="15" xfId="0" applyFont="1" applyFill="1" applyBorder="1" applyAlignment="1">
      <alignment wrapText="1"/>
    </xf>
    <xf numFmtId="0" fontId="1" fillId="5" borderId="9" xfId="0" applyFont="1" applyFill="1" applyBorder="1" applyAlignment="1">
      <alignment wrapText="1"/>
    </xf>
    <xf numFmtId="0" fontId="1" fillId="5" borderId="10" xfId="0" applyFont="1" applyFill="1" applyBorder="1" applyAlignment="1">
      <alignment wrapText="1"/>
    </xf>
    <xf numFmtId="0" fontId="1" fillId="5" borderId="16" xfId="0" applyFont="1" applyFill="1" applyBorder="1" applyAlignment="1">
      <alignment wrapText="1"/>
    </xf>
    <xf numFmtId="0" fontId="1" fillId="5" borderId="17" xfId="0" applyFont="1" applyFill="1" applyBorder="1" applyAlignment="1">
      <alignment wrapText="1"/>
    </xf>
    <xf numFmtId="0" fontId="1" fillId="5" borderId="18" xfId="0" applyFont="1" applyFill="1" applyBorder="1" applyAlignment="1">
      <alignment wrapText="1"/>
    </xf>
    <xf numFmtId="0" fontId="1" fillId="5" borderId="19" xfId="0" applyFont="1" applyFill="1" applyBorder="1" applyAlignment="1">
      <alignment wrapText="1"/>
    </xf>
    <xf numFmtId="0" fontId="2" fillId="0" borderId="4" xfId="0" applyFont="1" applyBorder="1" applyAlignment="1">
      <alignment vertical="top" wrapText="1"/>
    </xf>
    <xf numFmtId="0" fontId="2" fillId="0" borderId="15" xfId="0" applyFont="1" applyBorder="1" applyAlignment="1">
      <alignment vertical="top" wrapText="1"/>
    </xf>
    <xf numFmtId="0" fontId="1" fillId="4" borderId="11" xfId="0" applyFont="1" applyFill="1" applyBorder="1" applyAlignment="1">
      <alignment wrapText="1"/>
    </xf>
    <xf numFmtId="0" fontId="2" fillId="0" borderId="11" xfId="0" applyFont="1" applyBorder="1" applyAlignment="1">
      <alignment wrapText="1"/>
    </xf>
    <xf numFmtId="0" fontId="2" fillId="0" borderId="5" xfId="0" applyFont="1" applyBorder="1" applyAlignment="1">
      <alignment wrapText="1"/>
    </xf>
    <xf numFmtId="0" fontId="0" fillId="0" borderId="11" xfId="0" applyBorder="1" applyAlignment="1">
      <alignment wrapText="1"/>
    </xf>
    <xf numFmtId="0" fontId="4" fillId="0" borderId="11" xfId="0" applyFont="1" applyBorder="1" applyAlignment="1">
      <alignment wrapText="1"/>
    </xf>
    <xf numFmtId="0" fontId="2" fillId="0" borderId="4" xfId="0" applyFont="1" applyBorder="1" applyAlignment="1">
      <alignment horizontal="left" vertical="top" wrapText="1"/>
    </xf>
    <xf numFmtId="0" fontId="2" fillId="0" borderId="4" xfId="0" applyFont="1" applyBorder="1" applyAlignment="1">
      <alignment wrapText="1"/>
    </xf>
    <xf numFmtId="0" fontId="1" fillId="0" borderId="24"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2" fillId="0" borderId="15" xfId="0" applyFont="1" applyBorder="1" applyAlignment="1">
      <alignment horizontal="left" vertical="top" wrapText="1"/>
    </xf>
    <xf numFmtId="0" fontId="1" fillId="4" borderId="5" xfId="0" applyFont="1" applyFill="1" applyBorder="1" applyAlignment="1">
      <alignment wrapText="1"/>
    </xf>
    <xf numFmtId="0" fontId="2" fillId="0" borderId="14" xfId="0" applyFont="1" applyBorder="1" applyAlignment="1">
      <alignment wrapText="1"/>
    </xf>
    <xf numFmtId="0" fontId="1" fillId="3" borderId="17" xfId="0" applyFont="1" applyFill="1" applyBorder="1" applyAlignment="1">
      <alignment wrapText="1"/>
    </xf>
    <xf numFmtId="0" fontId="1" fillId="4" borderId="10" xfId="0" applyFont="1" applyFill="1" applyBorder="1" applyAlignment="1">
      <alignment wrapText="1"/>
    </xf>
    <xf numFmtId="0" fontId="1" fillId="0" borderId="11" xfId="0" applyFont="1" applyBorder="1" applyAlignment="1">
      <alignment wrapText="1"/>
    </xf>
    <xf numFmtId="0" fontId="1" fillId="0" borderId="14" xfId="0" applyFont="1" applyBorder="1" applyAlignment="1">
      <alignment wrapText="1"/>
    </xf>
    <xf numFmtId="0" fontId="0" fillId="0" borderId="92" xfId="0" applyBorder="1" applyAlignment="1">
      <alignment horizontal="left" vertical="top" wrapText="1"/>
    </xf>
    <xf numFmtId="0" fontId="0" fillId="0" borderId="93" xfId="0" applyBorder="1" applyAlignment="1">
      <alignment horizontal="left" vertical="top" wrapText="1"/>
    </xf>
    <xf numFmtId="0" fontId="0" fillId="0" borderId="94" xfId="0" applyBorder="1" applyAlignment="1">
      <alignment horizontal="left" vertical="top"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2" fillId="6" borderId="32"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96" xfId="0" applyFont="1" applyFill="1" applyBorder="1" applyAlignment="1">
      <alignment horizontal="left" vertical="top" wrapText="1"/>
    </xf>
    <xf numFmtId="0" fontId="2" fillId="6" borderId="26" xfId="0" applyFont="1" applyFill="1" applyBorder="1" applyAlignment="1">
      <alignment horizontal="left" vertical="top" wrapText="1"/>
    </xf>
    <xf numFmtId="0" fontId="2" fillId="6" borderId="97" xfId="0" applyFont="1" applyFill="1" applyBorder="1" applyAlignment="1">
      <alignment horizontal="left" vertical="top" wrapText="1"/>
    </xf>
    <xf numFmtId="0" fontId="28" fillId="0" borderId="24" xfId="0" applyFont="1" applyBorder="1" applyAlignment="1">
      <alignment horizontal="left" vertical="top" wrapText="1"/>
    </xf>
    <xf numFmtId="0" fontId="28" fillId="0" borderId="4" xfId="0" applyFont="1" applyBorder="1" applyAlignment="1">
      <alignment horizontal="left" vertical="top" wrapText="1"/>
    </xf>
    <xf numFmtId="0" fontId="28" fillId="0" borderId="2" xfId="0" applyFont="1" applyBorder="1" applyAlignment="1">
      <alignment horizontal="left" vertical="top" wrapText="1"/>
    </xf>
    <xf numFmtId="0" fontId="2" fillId="0" borderId="8" xfId="0" applyFont="1" applyBorder="1" applyAlignment="1">
      <alignment vertical="top" wrapText="1"/>
    </xf>
    <xf numFmtId="0" fontId="2" fillId="0" borderId="65" xfId="0" applyFont="1" applyBorder="1" applyAlignment="1">
      <alignment vertical="top" wrapText="1"/>
    </xf>
    <xf numFmtId="0" fontId="2" fillId="0" borderId="10" xfId="0" applyFont="1" applyBorder="1" applyAlignment="1">
      <alignment wrapText="1"/>
    </xf>
    <xf numFmtId="0" fontId="1" fillId="14" borderId="0" xfId="0" applyFont="1" applyFill="1" applyAlignment="1">
      <alignment wrapText="1"/>
    </xf>
    <xf numFmtId="0" fontId="2" fillId="13" borderId="7" xfId="0" applyFont="1" applyFill="1" applyBorder="1" applyAlignment="1">
      <alignment wrapText="1"/>
    </xf>
    <xf numFmtId="0" fontId="24" fillId="0" borderId="2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 fillId="6" borderId="32" xfId="0" applyFont="1" applyFill="1" applyBorder="1" applyAlignment="1">
      <alignment horizontal="center" wrapText="1"/>
    </xf>
    <xf numFmtId="0" fontId="2" fillId="6" borderId="8" xfId="0" applyFont="1" applyFill="1" applyBorder="1" applyAlignment="1">
      <alignment horizontal="center" wrapText="1"/>
    </xf>
    <xf numFmtId="0" fontId="2" fillId="6" borderId="3" xfId="0" applyFont="1" applyFill="1" applyBorder="1" applyAlignment="1">
      <alignment horizontal="center" wrapText="1"/>
    </xf>
    <xf numFmtId="0" fontId="1" fillId="4" borderId="14" xfId="0" applyFont="1" applyFill="1" applyBorder="1" applyAlignment="1">
      <alignment wrapText="1"/>
    </xf>
    <xf numFmtId="0" fontId="1" fillId="7" borderId="31" xfId="0" applyFont="1" applyFill="1" applyBorder="1" applyAlignment="1">
      <alignment wrapText="1"/>
    </xf>
    <xf numFmtId="0" fontId="1" fillId="7" borderId="20" xfId="0" applyFont="1" applyFill="1" applyBorder="1" applyAlignment="1">
      <alignment wrapText="1"/>
    </xf>
    <xf numFmtId="0" fontId="2" fillId="6" borderId="2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 fillId="7" borderId="11" xfId="0" applyFont="1" applyFill="1" applyBorder="1" applyAlignment="1">
      <alignment wrapText="1"/>
    </xf>
    <xf numFmtId="0" fontId="1" fillId="7" borderId="14" xfId="0" applyFont="1" applyFill="1" applyBorder="1" applyAlignment="1">
      <alignment wrapText="1"/>
    </xf>
    <xf numFmtId="0" fontId="2" fillId="0" borderId="24" xfId="0" applyFont="1" applyBorder="1" applyAlignment="1">
      <alignment vertical="top" wrapText="1"/>
    </xf>
    <xf numFmtId="0" fontId="2" fillId="0" borderId="2" xfId="0" applyFont="1" applyBorder="1" applyAlignment="1">
      <alignment vertical="top" wrapText="1"/>
    </xf>
    <xf numFmtId="0" fontId="2" fillId="0" borderId="9" xfId="0" applyFont="1" applyBorder="1" applyAlignment="1">
      <alignment wrapText="1"/>
    </xf>
    <xf numFmtId="0" fontId="2" fillId="0" borderId="32" xfId="0" applyFont="1" applyBorder="1" applyAlignment="1">
      <alignment wrapText="1"/>
    </xf>
    <xf numFmtId="0" fontId="1" fillId="14" borderId="28" xfId="0" applyFont="1" applyFill="1" applyBorder="1" applyAlignment="1">
      <alignment wrapText="1"/>
    </xf>
    <xf numFmtId="0" fontId="1" fillId="14" borderId="8" xfId="0" applyFont="1" applyFill="1" applyBorder="1" applyAlignment="1">
      <alignment wrapText="1"/>
    </xf>
    <xf numFmtId="0" fontId="2" fillId="13" borderId="30" xfId="0" applyFont="1" applyFill="1" applyBorder="1" applyAlignment="1">
      <alignment wrapText="1"/>
    </xf>
    <xf numFmtId="0" fontId="2" fillId="13" borderId="3" xfId="0" applyFont="1" applyFill="1" applyBorder="1" applyAlignment="1">
      <alignment wrapText="1"/>
    </xf>
    <xf numFmtId="0" fontId="1" fillId="14" borderId="10" xfId="0" applyFont="1" applyFill="1" applyBorder="1" applyAlignment="1">
      <alignment wrapText="1"/>
    </xf>
    <xf numFmtId="0" fontId="2" fillId="13" borderId="11" xfId="0" applyFont="1" applyFill="1" applyBorder="1" applyAlignment="1">
      <alignment wrapText="1"/>
    </xf>
    <xf numFmtId="0" fontId="2" fillId="13" borderId="10" xfId="0" applyFont="1" applyFill="1" applyBorder="1" applyAlignment="1">
      <alignment wrapText="1"/>
    </xf>
    <xf numFmtId="0" fontId="2" fillId="0" borderId="5" xfId="0" applyFont="1" applyBorder="1" applyAlignment="1">
      <alignment horizontal="left" wrapText="1"/>
    </xf>
    <xf numFmtId="0" fontId="2" fillId="0" borderId="11" xfId="0" applyFont="1" applyBorder="1" applyAlignment="1">
      <alignment horizontal="left" wrapText="1"/>
    </xf>
    <xf numFmtId="0" fontId="2" fillId="0" borderId="6" xfId="0" applyFont="1" applyBorder="1" applyAlignment="1">
      <alignment horizontal="left" wrapText="1"/>
    </xf>
    <xf numFmtId="0" fontId="28" fillId="0" borderId="32" xfId="0" applyFont="1" applyBorder="1" applyAlignment="1">
      <alignment horizontal="left" vertical="top" wrapText="1"/>
    </xf>
    <xf numFmtId="0" fontId="28" fillId="0" borderId="8" xfId="0" applyFont="1" applyBorder="1" applyAlignment="1">
      <alignment horizontal="left" vertical="top" wrapText="1"/>
    </xf>
    <xf numFmtId="0" fontId="28" fillId="0" borderId="65" xfId="0" applyFont="1" applyBorder="1" applyAlignment="1">
      <alignment horizontal="left" vertical="top"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8" fillId="0" borderId="3" xfId="0" applyFont="1" applyBorder="1" applyAlignment="1">
      <alignment horizontal="left" vertical="top" wrapText="1"/>
    </xf>
    <xf numFmtId="0" fontId="2" fillId="0" borderId="24" xfId="0" applyFont="1" applyBorder="1" applyAlignment="1">
      <alignment horizontal="left" vertical="top" wrapText="1"/>
    </xf>
    <xf numFmtId="0" fontId="2" fillId="6" borderId="4" xfId="0" applyFont="1" applyFill="1" applyBorder="1" applyAlignment="1">
      <alignment vertical="center" wrapText="1"/>
    </xf>
    <xf numFmtId="0" fontId="2" fillId="6" borderId="15" xfId="0" applyFont="1" applyFill="1" applyBorder="1" applyAlignment="1">
      <alignment vertical="center" wrapText="1"/>
    </xf>
    <xf numFmtId="0" fontId="2" fillId="6" borderId="24"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14" borderId="32" xfId="0" applyFont="1" applyFill="1" applyBorder="1" applyAlignment="1">
      <alignment horizontal="left" vertical="top" wrapText="1"/>
    </xf>
    <xf numFmtId="0" fontId="2" fillId="14" borderId="8" xfId="0" applyFont="1" applyFill="1" applyBorder="1" applyAlignment="1">
      <alignment horizontal="left" vertical="top" wrapText="1"/>
    </xf>
    <xf numFmtId="0" fontId="2" fillId="14" borderId="65" xfId="0" applyFont="1" applyFill="1" applyBorder="1" applyAlignment="1">
      <alignment horizontal="left" vertical="top" wrapText="1"/>
    </xf>
    <xf numFmtId="0" fontId="25" fillId="0" borderId="8" xfId="0" applyFont="1" applyBorder="1" applyAlignment="1">
      <alignment wrapText="1"/>
    </xf>
    <xf numFmtId="0" fontId="25" fillId="0" borderId="65" xfId="0" applyFont="1" applyBorder="1" applyAlignment="1">
      <alignment wrapText="1"/>
    </xf>
    <xf numFmtId="0" fontId="2" fillId="0" borderId="8" xfId="0" applyFont="1" applyBorder="1" applyAlignment="1">
      <alignment horizontal="left" vertical="top" wrapText="1"/>
    </xf>
    <xf numFmtId="0" fontId="2" fillId="0" borderId="65" xfId="0" applyFont="1" applyBorder="1" applyAlignment="1">
      <alignment horizontal="left" vertical="top" wrapText="1"/>
    </xf>
    <xf numFmtId="0" fontId="2" fillId="6" borderId="4" xfId="0" applyFont="1" applyFill="1" applyBorder="1" applyAlignment="1">
      <alignment wrapText="1"/>
    </xf>
    <xf numFmtId="0" fontId="2" fillId="6" borderId="15" xfId="0" applyFont="1" applyFill="1" applyBorder="1" applyAlignment="1">
      <alignment wrapText="1"/>
    </xf>
    <xf numFmtId="0" fontId="2" fillId="0" borderId="11" xfId="0" applyFont="1" applyBorder="1" applyAlignment="1">
      <alignment horizontal="left" vertical="top" wrapText="1"/>
    </xf>
    <xf numFmtId="0" fontId="2" fillId="0" borderId="14" xfId="0" applyFont="1" applyBorder="1" applyAlignment="1">
      <alignment horizontal="left" vertical="top" wrapText="1"/>
    </xf>
    <xf numFmtId="0" fontId="1" fillId="4" borderId="16" xfId="0" applyFont="1" applyFill="1" applyBorder="1" applyAlignment="1">
      <alignment wrapText="1"/>
    </xf>
    <xf numFmtId="0" fontId="1" fillId="7" borderId="7" xfId="0" applyFont="1" applyFill="1" applyBorder="1" applyAlignment="1">
      <alignment wrapText="1"/>
    </xf>
    <xf numFmtId="0" fontId="2" fillId="0" borderId="2" xfId="0" applyFont="1" applyBorder="1" applyAlignment="1">
      <alignment horizontal="left" vertical="top" wrapText="1"/>
    </xf>
    <xf numFmtId="0" fontId="1" fillId="0" borderId="10" xfId="0" applyFont="1" applyBorder="1" applyAlignment="1">
      <alignment wrapText="1"/>
    </xf>
    <xf numFmtId="0" fontId="24" fillId="6" borderId="24" xfId="0" applyFont="1" applyFill="1" applyBorder="1" applyAlignment="1">
      <alignment horizontal="left" vertical="center" wrapText="1"/>
    </xf>
    <xf numFmtId="0" fontId="24" fillId="0" borderId="5" xfId="0" applyFont="1" applyBorder="1" applyAlignment="1">
      <alignment horizontal="left" vertical="top" wrapText="1"/>
    </xf>
    <xf numFmtId="0" fontId="1" fillId="4" borderId="30" xfId="0" applyFont="1" applyFill="1" applyBorder="1" applyAlignment="1">
      <alignment wrapText="1"/>
    </xf>
    <xf numFmtId="0" fontId="1" fillId="4" borderId="6" xfId="0" applyFont="1" applyFill="1" applyBorder="1" applyAlignment="1">
      <alignment wrapText="1"/>
    </xf>
    <xf numFmtId="0" fontId="2" fillId="6" borderId="28" xfId="0" applyFont="1" applyFill="1" applyBorder="1" applyAlignment="1">
      <alignment horizontal="left" vertical="center" wrapText="1"/>
    </xf>
    <xf numFmtId="0" fontId="1" fillId="4" borderId="72" xfId="0" applyFont="1" applyFill="1" applyBorder="1" applyAlignment="1">
      <alignment wrapText="1"/>
    </xf>
    <xf numFmtId="0" fontId="24" fillId="6" borderId="9" xfId="0" applyFont="1" applyFill="1" applyBorder="1" applyAlignment="1">
      <alignment horizontal="left" vertical="center" wrapText="1"/>
    </xf>
    <xf numFmtId="0" fontId="2" fillId="6" borderId="83" xfId="0" applyFont="1" applyFill="1" applyBorder="1" applyAlignment="1">
      <alignment horizontal="left" vertical="center" wrapText="1"/>
    </xf>
    <xf numFmtId="0" fontId="2" fillId="6" borderId="80" xfId="0" applyFont="1" applyFill="1" applyBorder="1" applyAlignment="1">
      <alignment horizontal="left" vertical="center" wrapText="1"/>
    </xf>
    <xf numFmtId="0" fontId="2" fillId="6" borderId="4"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14" borderId="3" xfId="0" applyFont="1" applyFill="1" applyBorder="1" applyAlignment="1">
      <alignment horizontal="left" vertical="top" wrapText="1"/>
    </xf>
    <xf numFmtId="0" fontId="24" fillId="0" borderId="11" xfId="0" applyFont="1" applyBorder="1" applyAlignment="1">
      <alignment wrapText="1"/>
    </xf>
    <xf numFmtId="0" fontId="4" fillId="10" borderId="0" xfId="0" applyFont="1" applyFill="1" applyAlignment="1">
      <alignment wrapText="1"/>
    </xf>
    <xf numFmtId="0" fontId="5" fillId="10" borderId="0" xfId="0" applyFont="1" applyFill="1" applyAlignment="1">
      <alignment wrapText="1"/>
    </xf>
    <xf numFmtId="0" fontId="15" fillId="10" borderId="0" xfId="0" applyFont="1" applyFill="1" applyAlignment="1">
      <alignment wrapText="1"/>
    </xf>
    <xf numFmtId="0" fontId="3" fillId="11" borderId="0" xfId="0" applyFont="1" applyFill="1" applyAlignment="1">
      <alignment wrapText="1"/>
    </xf>
    <xf numFmtId="0" fontId="10" fillId="10" borderId="0" xfId="0" applyFont="1" applyFill="1" applyAlignment="1">
      <alignment wrapText="1"/>
    </xf>
    <xf numFmtId="0" fontId="15" fillId="10" borderId="12" xfId="0" applyFont="1" applyFill="1" applyBorder="1" applyAlignment="1">
      <alignment wrapText="1"/>
    </xf>
    <xf numFmtId="0" fontId="7" fillId="10" borderId="0" xfId="1" applyFill="1" applyBorder="1" applyAlignment="1">
      <alignment wrapText="1"/>
    </xf>
    <xf numFmtId="0" fontId="5" fillId="0" borderId="0" xfId="0" applyFont="1" applyAlignment="1">
      <alignment wrapText="1"/>
    </xf>
    <xf numFmtId="0" fontId="27" fillId="14" borderId="4" xfId="0" applyFont="1" applyFill="1" applyBorder="1" applyAlignment="1">
      <alignment horizontal="left" vertical="top" wrapText="1"/>
    </xf>
    <xf numFmtId="0" fontId="27" fillId="14" borderId="15" xfId="0" applyFont="1" applyFill="1" applyBorder="1" applyAlignment="1">
      <alignment horizontal="left" vertical="top" wrapText="1"/>
    </xf>
    <xf numFmtId="0" fontId="24" fillId="0" borderId="24" xfId="0" applyFont="1" applyBorder="1" applyAlignment="1">
      <alignment horizontal="left" vertical="center" wrapText="1"/>
    </xf>
    <xf numFmtId="0" fontId="24" fillId="0" borderId="0" xfId="0" applyFont="1" applyAlignment="1">
      <alignment wrapText="1"/>
    </xf>
    <xf numFmtId="0" fontId="24" fillId="15" borderId="69" xfId="0" applyFont="1" applyFill="1" applyBorder="1" applyAlignment="1">
      <alignment wrapText="1"/>
    </xf>
    <xf numFmtId="0" fontId="24" fillId="15" borderId="68" xfId="0" applyFont="1" applyFill="1" applyBorder="1" applyAlignment="1">
      <alignment wrapText="1"/>
    </xf>
    <xf numFmtId="0" fontId="24" fillId="15" borderId="67" xfId="0" applyFont="1" applyFill="1" applyBorder="1" applyAlignment="1">
      <alignment wrapText="1"/>
    </xf>
    <xf numFmtId="0" fontId="24" fillId="15" borderId="66" xfId="0" applyFont="1" applyFill="1" applyBorder="1" applyAlignment="1">
      <alignment wrapText="1"/>
    </xf>
    <xf numFmtId="0" fontId="24" fillId="15" borderId="19" xfId="0" applyFont="1" applyFill="1" applyBorder="1" applyAlignment="1">
      <alignment wrapText="1"/>
    </xf>
    <xf numFmtId="0" fontId="1" fillId="16" borderId="99" xfId="0" applyFont="1" applyFill="1" applyBorder="1" applyAlignment="1">
      <alignment wrapText="1" readingOrder="1"/>
    </xf>
    <xf numFmtId="0" fontId="1" fillId="16" borderId="100" xfId="0" applyFont="1" applyFill="1" applyBorder="1" applyAlignment="1">
      <alignment wrapText="1" readingOrder="1"/>
    </xf>
    <xf numFmtId="0" fontId="24" fillId="0" borderId="79" xfId="0" applyFont="1" applyBorder="1" applyAlignment="1">
      <alignment horizontal="left" vertical="center" wrapText="1" readingOrder="1"/>
    </xf>
    <xf numFmtId="0" fontId="2" fillId="0" borderId="72" xfId="0" applyFont="1" applyBorder="1" applyAlignment="1">
      <alignment wrapText="1" readingOrder="1"/>
    </xf>
    <xf numFmtId="0" fontId="2" fillId="17" borderId="72" xfId="0" applyFont="1" applyFill="1" applyBorder="1" applyAlignment="1">
      <alignment wrapText="1" readingOrder="1"/>
    </xf>
    <xf numFmtId="0" fontId="2" fillId="0" borderId="102" xfId="0" applyFont="1" applyBorder="1" applyAlignment="1">
      <alignment wrapText="1" readingOrder="1"/>
    </xf>
    <xf numFmtId="0" fontId="2" fillId="0" borderId="90" xfId="0" applyFont="1" applyBorder="1" applyAlignment="1">
      <alignment horizontal="left" vertical="center" wrapText="1" readingOrder="1"/>
    </xf>
    <xf numFmtId="0" fontId="2" fillId="0" borderId="85" xfId="0" applyFont="1" applyBorder="1" applyAlignment="1">
      <alignment horizontal="left" vertical="center" wrapText="1" readingOrder="1"/>
    </xf>
    <xf numFmtId="0" fontId="2" fillId="17" borderId="5" xfId="0" applyFont="1" applyFill="1" applyBorder="1" applyAlignment="1">
      <alignment horizontal="left" vertical="top" wrapText="1" readingOrder="1"/>
    </xf>
    <xf numFmtId="0" fontId="2" fillId="17" borderId="11" xfId="0" applyFont="1" applyFill="1" applyBorder="1" applyAlignment="1">
      <alignment horizontal="left" vertical="top" wrapText="1" readingOrder="1"/>
    </xf>
    <xf numFmtId="0" fontId="2" fillId="17" borderId="6" xfId="0" applyFont="1" applyFill="1" applyBorder="1" applyAlignment="1">
      <alignment horizontal="left" vertical="top" wrapText="1" readingOrder="1"/>
    </xf>
    <xf numFmtId="0" fontId="1" fillId="16" borderId="80" xfId="0" applyFont="1" applyFill="1" applyBorder="1" applyAlignment="1">
      <alignment wrapText="1" readingOrder="1"/>
    </xf>
    <xf numFmtId="0" fontId="2" fillId="0" borderId="84" xfId="0" applyFont="1" applyBorder="1" applyAlignment="1">
      <alignment vertical="center" wrapText="1" readingOrder="1"/>
    </xf>
    <xf numFmtId="0" fontId="2" fillId="0" borderId="83" xfId="0" applyFont="1" applyBorder="1" applyAlignment="1">
      <alignment vertical="center" wrapText="1" readingOrder="1"/>
    </xf>
    <xf numFmtId="0" fontId="2" fillId="6" borderId="30" xfId="0" applyFont="1" applyFill="1" applyBorder="1" applyAlignment="1">
      <alignment horizontal="left" vertical="center" wrapText="1"/>
    </xf>
    <xf numFmtId="0" fontId="2" fillId="0" borderId="80" xfId="0" applyFont="1" applyBorder="1" applyAlignment="1">
      <alignment vertical="center" wrapText="1" readingOrder="1"/>
    </xf>
    <xf numFmtId="0" fontId="2" fillId="0" borderId="5" xfId="0" applyFont="1" applyBorder="1" applyAlignment="1">
      <alignment horizontal="left" vertical="top" wrapText="1" readingOrder="1"/>
    </xf>
    <xf numFmtId="0" fontId="2" fillId="0" borderId="11" xfId="0" applyFont="1" applyBorder="1" applyAlignment="1">
      <alignment horizontal="left" vertical="top" wrapText="1" readingOrder="1"/>
    </xf>
    <xf numFmtId="0" fontId="2" fillId="0" borderId="6" xfId="0" applyFont="1" applyBorder="1" applyAlignment="1">
      <alignment horizontal="left" vertical="top" wrapText="1" readingOrder="1"/>
    </xf>
    <xf numFmtId="0" fontId="1" fillId="16" borderId="84" xfId="0" applyFont="1" applyFill="1" applyBorder="1" applyAlignment="1">
      <alignment wrapText="1" readingOrder="1"/>
    </xf>
    <xf numFmtId="0" fontId="2" fillId="0" borderId="72" xfId="0" applyFont="1" applyBorder="1" applyAlignment="1">
      <alignment vertical="center" wrapText="1" readingOrder="1"/>
    </xf>
    <xf numFmtId="0" fontId="2" fillId="0" borderId="69" xfId="0" applyFont="1" applyBorder="1" applyAlignment="1">
      <alignment vertical="center" wrapText="1" readingOrder="1"/>
    </xf>
    <xf numFmtId="0" fontId="1" fillId="16" borderId="104" xfId="0" applyFont="1" applyFill="1" applyBorder="1" applyAlignment="1">
      <alignment wrapText="1" readingOrder="1"/>
    </xf>
    <xf numFmtId="0" fontId="1" fillId="16" borderId="105" xfId="0" applyFont="1" applyFill="1" applyBorder="1" applyAlignment="1">
      <alignment wrapText="1" readingOrder="1"/>
    </xf>
    <xf numFmtId="0" fontId="1" fillId="16" borderId="106" xfId="0" applyFont="1" applyFill="1" applyBorder="1" applyAlignment="1">
      <alignment wrapText="1" readingOrder="1"/>
    </xf>
    <xf numFmtId="0" fontId="2" fillId="0" borderId="107" xfId="0" applyFont="1" applyBorder="1" applyAlignment="1">
      <alignment horizontal="left" vertical="top" wrapText="1" readingOrder="1"/>
    </xf>
    <xf numFmtId="0" fontId="2" fillId="0" borderId="31" xfId="0" applyFont="1" applyBorder="1" applyAlignment="1">
      <alignment horizontal="left" vertical="top" wrapText="1" readingOrder="1"/>
    </xf>
    <xf numFmtId="0" fontId="2" fillId="0" borderId="108" xfId="0" applyFont="1" applyBorder="1" applyAlignment="1">
      <alignment horizontal="left" vertical="top" wrapText="1" readingOrder="1"/>
    </xf>
    <xf numFmtId="0" fontId="1" fillId="16" borderId="77" xfId="0" applyFont="1" applyFill="1" applyBorder="1" applyAlignment="1">
      <alignment wrapText="1" readingOrder="1"/>
    </xf>
    <xf numFmtId="0" fontId="1" fillId="16" borderId="76" xfId="0" applyFont="1" applyFill="1" applyBorder="1" applyAlignment="1">
      <alignment wrapText="1" readingOrder="1"/>
    </xf>
    <xf numFmtId="0" fontId="1" fillId="16" borderId="87" xfId="0" applyFont="1" applyFill="1" applyBorder="1" applyAlignment="1">
      <alignment wrapText="1" readingOrder="1"/>
    </xf>
    <xf numFmtId="0" fontId="2" fillId="0" borderId="86" xfId="0" applyFont="1" applyBorder="1" applyAlignment="1">
      <alignment horizontal="left" vertical="top" wrapText="1" readingOrder="1"/>
    </xf>
    <xf numFmtId="0" fontId="2" fillId="0" borderId="78" xfId="0" applyFont="1" applyBorder="1" applyAlignment="1">
      <alignment horizontal="left" vertical="top" wrapText="1" readingOrder="1"/>
    </xf>
    <xf numFmtId="0" fontId="1" fillId="16" borderId="72" xfId="0" applyFont="1" applyFill="1" applyBorder="1" applyAlignment="1">
      <alignment wrapText="1" readingOrder="1"/>
    </xf>
    <xf numFmtId="0" fontId="2" fillId="0" borderId="85" xfId="0" applyFont="1" applyBorder="1" applyAlignment="1">
      <alignment horizontal="left" vertical="top" wrapText="1" readingOrder="1"/>
    </xf>
    <xf numFmtId="0" fontId="2" fillId="0" borderId="0" xfId="0" applyFont="1" applyAlignment="1">
      <alignment horizontal="left" vertical="top" wrapText="1" readingOrder="1"/>
    </xf>
    <xf numFmtId="0" fontId="24" fillId="6" borderId="84" xfId="0" applyFont="1" applyFill="1" applyBorder="1" applyAlignment="1">
      <alignment horizontal="left" vertical="center" wrapText="1"/>
    </xf>
    <xf numFmtId="0" fontId="2" fillId="0" borderId="80" xfId="0" applyFont="1" applyBorder="1" applyAlignment="1">
      <alignment wrapText="1" readingOrder="1"/>
    </xf>
    <xf numFmtId="0" fontId="2" fillId="0" borderId="82" xfId="0" applyFont="1" applyBorder="1" applyAlignment="1">
      <alignment horizontal="left" vertical="top" wrapText="1" readingOrder="1"/>
    </xf>
    <xf numFmtId="0" fontId="24" fillId="6" borderId="24" xfId="0" applyFont="1" applyFill="1" applyBorder="1" applyAlignment="1">
      <alignment horizontal="left" vertical="top" wrapText="1"/>
    </xf>
    <xf numFmtId="0" fontId="2" fillId="0" borderId="80" xfId="0" applyFont="1" applyBorder="1" applyAlignment="1">
      <alignment vertical="top" wrapText="1" readingOrder="1"/>
    </xf>
    <xf numFmtId="0" fontId="2" fillId="0" borderId="79" xfId="0" applyFont="1" applyBorder="1" applyAlignment="1">
      <alignment horizontal="left" vertical="top" wrapText="1" readingOrder="1"/>
    </xf>
    <xf numFmtId="0" fontId="1" fillId="16" borderId="75" xfId="0" applyFont="1" applyFill="1" applyBorder="1" applyAlignment="1">
      <alignment wrapText="1" readingOrder="1"/>
    </xf>
    <xf numFmtId="0" fontId="1" fillId="16" borderId="74" xfId="0" applyFont="1" applyFill="1" applyBorder="1" applyAlignment="1">
      <alignment wrapText="1" readingOrder="1"/>
    </xf>
    <xf numFmtId="0" fontId="1" fillId="16" borderId="73" xfId="0" applyFont="1" applyFill="1" applyBorder="1" applyAlignment="1">
      <alignment wrapText="1" readingOrder="1"/>
    </xf>
    <xf numFmtId="0" fontId="1" fillId="16" borderId="71" xfId="0" applyFont="1" applyFill="1" applyBorder="1" applyAlignment="1">
      <alignment wrapText="1" readingOrder="1"/>
    </xf>
    <xf numFmtId="0" fontId="1" fillId="16" borderId="70" xfId="0" applyFont="1" applyFill="1" applyBorder="1" applyAlignment="1">
      <alignment wrapText="1" readingOrder="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031773" y="-3204394"/>
          <a:ext cx="639346" cy="7048134"/>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3827379" y="31210"/>
        <a:ext cx="7016924" cy="576926"/>
      </dsp:txXfrm>
    </dsp:sp>
    <dsp:sp modelId="{D9358AAB-2C9F-4E49-A488-52DE7BF636A0}">
      <dsp:nvSpPr>
        <dsp:cNvPr id="0" name=""/>
        <dsp:cNvSpPr/>
      </dsp:nvSpPr>
      <dsp:spPr>
        <a:xfrm>
          <a:off x="38842" y="22971"/>
          <a:ext cx="3938096" cy="675355"/>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1810" y="55939"/>
        <a:ext cx="3872160" cy="609419"/>
      </dsp:txXfrm>
    </dsp:sp>
    <dsp:sp modelId="{FFAFAE02-AC8A-4F02-B13E-E94DA9661EC7}">
      <dsp:nvSpPr>
        <dsp:cNvPr id="0" name=""/>
        <dsp:cNvSpPr/>
      </dsp:nvSpPr>
      <dsp:spPr>
        <a:xfrm rot="5400000">
          <a:off x="6792745" y="-1899031"/>
          <a:ext cx="1419277" cy="6966084"/>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019342" y="943655"/>
        <a:ext cx="6896801" cy="1280711"/>
      </dsp:txXfrm>
    </dsp:sp>
    <dsp:sp modelId="{62DFBC7E-F30C-4C73-8E7F-9CE9940D62C0}">
      <dsp:nvSpPr>
        <dsp:cNvPr id="0" name=""/>
        <dsp:cNvSpPr/>
      </dsp:nvSpPr>
      <dsp:spPr>
        <a:xfrm>
          <a:off x="0" y="780566"/>
          <a:ext cx="4019322" cy="1606888"/>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8442" y="859008"/>
        <a:ext cx="3862438" cy="1450004"/>
      </dsp:txXfrm>
    </dsp:sp>
    <dsp:sp modelId="{B4EC6253-D93E-4DF2-82AC-8AAC9DDF4AD0}">
      <dsp:nvSpPr>
        <dsp:cNvPr id="0" name=""/>
        <dsp:cNvSpPr/>
      </dsp:nvSpPr>
      <dsp:spPr>
        <a:xfrm rot="5400000">
          <a:off x="6737179" y="-92317"/>
          <a:ext cx="1666875" cy="6842426"/>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149404" y="2576828"/>
        <a:ext cx="6761056" cy="1504135"/>
      </dsp:txXfrm>
    </dsp:sp>
    <dsp:sp modelId="{39A80AFA-BF50-4A5D-BCCD-9387E4DEA36A}">
      <dsp:nvSpPr>
        <dsp:cNvPr id="0" name=""/>
        <dsp:cNvSpPr/>
      </dsp:nvSpPr>
      <dsp:spPr>
        <a:xfrm>
          <a:off x="19" y="2491634"/>
          <a:ext cx="4149384" cy="1674521"/>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1762" y="2573377"/>
        <a:ext cx="3985898" cy="1511035"/>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ocumenttasks/documenttask1.xml><?xml version="1.0" encoding="utf-8"?>
<Tasks xmlns="http://schemas.microsoft.com/office/tasks/2019/documenttasks">
  <Task id="{4F16E07F-3C70-4F86-B825-3626065638DF}">
    <Anchor>
      <Comment id="{400A7ED8-AD03-43F6-B658-8BDA54EF685F}"/>
    </Anchor>
    <History>
      <Event time="2024-01-29T16:25:40.85" id="{FD842E70-504B-4D0E-AB65-3D4A1F535E9D}">
        <Attribution userId="S::rgreenhill@bond.org.uk::ddd32cb3-b7d8-4da9-bd6f-48ae1322c0e1" userName="Romilly Greenhill" userProvider="AD"/>
        <Anchor>
          <Comment id="{400A7ED8-AD03-43F6-B658-8BDA54EF685F}"/>
        </Anchor>
        <Create/>
      </Event>
      <Event time="2024-01-29T16:25:40.85" id="{AE63ABB2-5B76-4988-9079-54B87044A07F}">
        <Attribution userId="S::rgreenhill@bond.org.uk::ddd32cb3-b7d8-4da9-bd6f-48ae1322c0e1" userName="Romilly Greenhill" userProvider="AD"/>
        <Anchor>
          <Comment id="{400A7ED8-AD03-43F6-B658-8BDA54EF685F}"/>
        </Anchor>
        <Assign userId="S::MWright@bond.org.uk::2147a073-1dad-4e56-a4f3-1b83a56b4063" userName="Michael Wright" userProvider="AD"/>
      </Event>
      <Event time="2024-01-29T16:25:40.85" id="{01005381-B0AE-4C5A-A1E7-7D03ACD7BC73}">
        <Attribution userId="S::rgreenhill@bond.org.uk::ddd32cb3-b7d8-4da9-bd6f-48ae1322c0e1" userName="Romilly Greenhill" userProvider="AD"/>
        <Anchor>
          <Comment id="{400A7ED8-AD03-43F6-B658-8BDA54EF685F}"/>
        </Anchor>
        <SetTitle title="@Michael Wright I think we should increase the level of specificity and ambition here - as per my comment in the general document, some of our text in the narrative is now too ambitious but I think we could go further here. This indicator could be met …"/>
      </Event>
    </History>
  </Task>
  <Task id="{079E9397-3D61-4905-8AA2-31E74EDFB21C}">
    <Anchor>
      <Comment id="{D179A1E2-B9FA-467E-B769-5D47A3E83806}"/>
    </Anchor>
    <History>
      <Event time="2024-01-29T16:27:07.28" id="{83F76625-8596-4CF7-97E5-C573105C5BA9}">
        <Attribution userId="S::rgreenhill@bond.org.uk::ddd32cb3-b7d8-4da9-bd6f-48ae1322c0e1" userName="Romilly Greenhill" userProvider="AD"/>
        <Anchor>
          <Comment id="{D179A1E2-B9FA-467E-B769-5D47A3E83806}"/>
        </Anchor>
        <Create/>
      </Event>
      <Event time="2024-01-29T16:27:07.28" id="{C0D613E1-0DA2-4990-A6C5-56B414911697}">
        <Attribution userId="S::rgreenhill@bond.org.uk::ddd32cb3-b7d8-4da9-bd6f-48ae1322c0e1" userName="Romilly Greenhill" userProvider="AD"/>
        <Anchor>
          <Comment id="{D179A1E2-B9FA-467E-B769-5D47A3E83806}"/>
        </Anchor>
        <Assign userId="S::MWright@bond.org.uk::2147a073-1dad-4e56-a4f3-1b83a56b4063" userName="Michael Wright" userProvider="AD"/>
      </Event>
      <Event time="2024-01-29T16:27:07.28" id="{FBB193C1-9E6B-4239-BD43-9E2A15244BA8}">
        <Attribution userId="S::rgreenhill@bond.org.uk::ddd32cb3-b7d8-4da9-bd6f-48ae1322c0e1" userName="Romilly Greenhill" userProvider="AD"/>
        <Anchor>
          <Comment id="{D179A1E2-B9FA-467E-B769-5D47A3E83806}"/>
        </Anchor>
        <SetTitle title="@Michael Wright as above"/>
      </Event>
    </History>
  </Task>
  <Task id="{88B367BE-D647-460B-A236-5A11ADC9E5F1}">
    <Anchor>
      <Comment id="{30DEA98F-FEBF-4811-88AF-E97F389E2199}"/>
    </Anchor>
    <History>
      <Event time="2024-01-29T16:29:35.74" id="{290CE526-5083-477E-B984-89E15CB562AA}">
        <Attribution userId="S::rgreenhill@bond.org.uk::ddd32cb3-b7d8-4da9-bd6f-48ae1322c0e1" userName="Romilly Greenhill" userProvider="AD"/>
        <Anchor>
          <Comment id="{30DEA98F-FEBF-4811-88AF-E97F389E2199}"/>
        </Anchor>
        <Create/>
      </Event>
      <Event time="2024-01-29T16:29:35.74" id="{CBBB9304-AD50-4DDF-B370-80926D35F760}">
        <Attribution userId="S::rgreenhill@bond.org.uk::ddd32cb3-b7d8-4da9-bd6f-48ae1322c0e1" userName="Romilly Greenhill" userProvider="AD"/>
        <Anchor>
          <Comment id="{30DEA98F-FEBF-4811-88AF-E97F389E2199}"/>
        </Anchor>
        <Assign userId="S::lbheeroo@bond.org.uk::62ba7918-50b5-4d5a-bb59-d81e28cf7a78" userName="Lena Bheeroo" userProvider="AD"/>
      </Event>
      <Event time="2024-01-29T16:29:35.74" id="{8103634D-FE9F-4248-88FF-21FD3E5024C9}">
        <Attribution userId="S::rgreenhill@bond.org.uk::ddd32cb3-b7d8-4da9-bd6f-48ae1322c0e1" userName="Romilly Greenhill" userProvider="AD"/>
        <Anchor>
          <Comment id="{30DEA98F-FEBF-4811-88AF-E97F389E2199}"/>
        </Anchor>
        <SetTitle title="@Lena Bheeroo and @Zoe Abrahamson my main concern is on this one (I think the other two are good) - I wonder if they may say that actions are not all equal? I could read an article which took me half an hour or I could completely transform the …"/>
      </Event>
      <Event time="2024-01-31T14:34:35.52" id="{B081E6FA-C37E-48D4-8DFA-B16C4FFE0AE5}">
        <Attribution userId="S::zabrahamson@bond.org.uk::7527d201-5472-40b3-9a33-34da260de787" userName="Zoe Abrahamson" userProvider="AD"/>
        <Anchor>
          <Comment id="{4379CD01-0D2D-4598-BD77-6F6A09C88B5E}"/>
        </Anchor>
        <UnassignAll/>
      </Event>
      <Event time="2024-01-31T14:34:35.52" id="{FF3A3368-3F49-4EF9-A2A6-D77ECE515A20}">
        <Attribution userId="S::zabrahamson@bond.org.uk::7527d201-5472-40b3-9a33-34da260de787" userName="Zoe Abrahamson" userProvider="AD"/>
        <Anchor>
          <Comment id="{4379CD01-0D2D-4598-BD77-6F6A09C88B5E}"/>
        </Anchor>
        <Assign userId="S::rgreenhill@bond.org.uk::ddd32cb3-b7d8-4da9-bd6f-48ae1322c0e1" userName="Romilly Greenhill" userProvider="AD"/>
      </Event>
    </History>
  </Task>
</Tasks>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ichael Wright" id="{D8EAEC33-FAC8-4779-A045-1D5995F9BE4B}" userId="MWright@bond.org.uk" providerId="PeoplePicker"/>
  <person displayName="Lena Bheeroo" id="{4328EEB3-A803-4B06-BBEB-9C89690B8840}" userId="lbheeroo@bond.org.uk" providerId="PeoplePicker"/>
  <person displayName="Romilly Greenhill" id="{6C955A60-2503-40B7-8F44-FCA79E3BE437}" userId="rgreenhill@bond.org.uk" providerId="PeoplePicker"/>
  <person displayName="Zoe Abrahamson" id="{2B0164B7-011A-40C3-8DAF-557C7335803B}" userId="zabrahamson@bond.org.uk" providerId="PeoplePicker"/>
  <person displayName="Lena Bheeroo" id="{C11A1157-A866-4D89-9994-858A43EAF37E}" userId="S::lbheeroo@bond.org.uk::62ba7918-50b5-4d5a-bb59-d81e28cf7a78" providerId="AD"/>
  <person displayName="Romilly Greenhill" id="{6B614C42-97CC-4DC3-AD44-E7A588EFDE3B}" userId="S::rgreenhill@bond.org.uk::ddd32cb3-b7d8-4da9-bd6f-48ae1322c0e1" providerId="AD"/>
  <person displayName="Zoe Abrahamson" id="{5C865CB6-82DC-40D7-A0A6-95BF8521E73D}" userId="S::zabrahamson@bond.org.uk::7527d201-5472-40b3-9a33-34da260de78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6" dT="2024-01-29T16:25:33.81" personId="{6B614C42-97CC-4DC3-AD44-E7A588EFDE3B}" id="{400A7ED8-AD03-43F6-B658-8BDA54EF685F}">
    <text>@Michael Wright I think we should increase the level of specificity and ambition here - as per my comment in the general document, some of our text in the narrative is now too ambitious but I think we could go further here. This indicator could be met by pulling together one spreadsheet in half an hour (because we would then have 'improved knowledge)!</text>
    <mentions>
      <mention mentionpersonId="{D8EAEC33-FAC8-4779-A045-1D5995F9BE4B}" mentionId="{C1465B65-09A3-4341-B622-05C8D9DAC240}" startIndex="0" length="15"/>
    </mentions>
  </threadedComment>
  <threadedComment ref="B71" dT="2024-01-29T16:27:00.19" personId="{6B614C42-97CC-4DC3-AD44-E7A588EFDE3B}" id="{D179A1E2-B9FA-467E-B769-5D47A3E83806}">
    <text>@Michael Wright as above</text>
    <mentions>
      <mention mentionpersonId="{D8EAEC33-FAC8-4779-A045-1D5995F9BE4B}" mentionId="{34F476F0-FE79-4790-988D-0B48DA2C9B22}" startIndex="0" length="15"/>
    </mentions>
  </threadedComment>
  <threadedComment ref="B98" dT="2024-01-29T16:29:28.64" personId="{6B614C42-97CC-4DC3-AD44-E7A588EFDE3B}" id="{30DEA98F-FEBF-4811-88AF-E97F389E2199}">
    <text>@Lena Bheeroo and @Zoe Abrahamson my main concern is on this one (I think the other two are good) - I wonder if they may say that actions are not all equal? I could read an article which took me half an hour or I could completely transform the governance structure of my organisation. Both would be 1 action presumably so is there a way we could differentiate between these?</text>
    <mentions>
      <mention mentionpersonId="{4328EEB3-A803-4B06-BBEB-9C89690B8840}" mentionId="{6E3B2A64-1C83-4368-B5A0-B2AEB9226745}" startIndex="0" length="13"/>
      <mention mentionpersonId="{2B0164B7-011A-40C3-8DAF-557C7335803B}" mentionId="{EF38A2C9-8BDE-4724-92F2-B9D62F9A3334}" startIndex="18" length="15"/>
    </mentions>
  </threadedComment>
  <threadedComment ref="B98" dT="2024-01-29T17:00:39.73" personId="{6B614C42-97CC-4DC3-AD44-E7A588EFDE3B}" id="{9C6681FB-19D4-45BD-917A-36A9095532BF}" parentId="{30DEA98F-FEBF-4811-88AF-E97F389E2199}">
    <text>@Zoe Abrahamson and @Lena Bheeroo I also put a question in the main narrative about existing initiatives e.g. Pledge and Charter and I wondered if we should include those as indicators here</text>
    <mentions>
      <mention mentionpersonId="{2B0164B7-011A-40C3-8DAF-557C7335803B}" mentionId="{1A573D14-5713-40F8-8EB5-5EFDF604A896}" startIndex="0" length="15"/>
      <mention mentionpersonId="{4328EEB3-A803-4B06-BBEB-9C89690B8840}" mentionId="{43E6476A-9A15-4581-8DC9-063026AC3F34}" startIndex="20" length="13"/>
    </mentions>
  </threadedComment>
  <threadedComment ref="B98" dT="2024-01-31T13:37:11.22" personId="{C11A1157-A866-4D89-9994-858A43EAF37E}" id="{B285AD31-4B01-4A8C-B348-DDEFC3B7853A}" parentId="{30DEA98F-FEBF-4811-88AF-E97F389E2199}">
    <text>I think Zoe has spoken to you about this indicator now, so we have one which hopefully works with the data project, if it can have resource and funding from that, it can be done.</text>
  </threadedComment>
  <threadedComment ref="B98" dT="2024-01-31T13:53:44.86" personId="{6B614C42-97CC-4DC3-AD44-E7A588EFDE3B}" id="{0979EB62-783C-491C-BE6F-8BD996D8180A}" parentId="{30DEA98F-FEBF-4811-88AF-E97F389E2199}">
    <text>Thanks @Lena Bheeroo yes I did discuss with Zoe, I think we should commit to making that happen as its important so should include here</text>
    <mentions>
      <mention mentionpersonId="{4328EEB3-A803-4B06-BBEB-9C89690B8840}" mentionId="{174409E3-1985-46CF-8B4C-D9EC7C49D115}" startIndex="7" length="13"/>
    </mentions>
  </threadedComment>
  <threadedComment ref="B98" dT="2024-01-31T14:34:35.52" personId="{5C865CB6-82DC-40D7-A0A6-95BF8521E73D}" id="{4379CD01-0D2D-4598-BD77-6F6A09C88B5E}" parentId="{30DEA98F-FEBF-4811-88AF-E97F389E2199}">
    <text>@Romilly Greenhill updated based on our earlier conversations</text>
    <mentions>
      <mention mentionpersonId="{6C955A60-2503-40B7-8F44-FCA79E3BE437}" mentionId="{8A635166-F8B5-433C-B8C4-5D4E94A842FF}" startIndex="0" length="18"/>
    </mentions>
  </threadedComment>
  <threadedComment ref="B115" dT="2024-01-29T17:01:53.50" personId="{6B614C42-97CC-4DC3-AD44-E7A588EFDE3B}" id="{9FD7342D-D47E-4BFE-8CC3-81289F2C319E}">
    <text>How are we defining diaspora?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file:///C:\:w:\r\teams\prof\_layouts\15\Doc.aspx%3faction=edit&amp;sourcedoc=%7b0363F50E-F3F8-4D15-997C-EF54493BE4AF%7d&amp;web=1"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file:///C:\:w:\r\teams\prof\_layouts\15\Doc.aspx%3faction=edit&amp;sourcedoc=%7b0363F50E-F3F8-4D15-997C-EF54493BE4AF%7d&amp;web=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file:///C:\:w:\r\teams\prof\_layouts\15\Doc.aspx%3faction=edit&amp;sourcedoc=%7b0363F50E-F3F8-4D15-997C-EF54493BE4AF%7d&amp;web=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w:\r\teams\prof\_layouts\15\Doc.aspx%3faction=edit&amp;sourcedoc=%7b0363F50E-F3F8-4D15-997C-EF54493BE4AF%7d&amp;web=1"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file:///C:\:w:\r\teams\prof\_layouts\15\Doc.aspx%3faction=edit&amp;sourcedoc=%7b0363F50E-F3F8-4D15-997C-EF54493BE4AF%7d&amp;web=1"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file:///C:\:w:\r\teams\prof\_layouts\15\Doc.aspx%3faction=edit&amp;sourcedoc=%7b0363F50E-F3F8-4D15-997C-EF54493BE4AF%7d&amp;web=1"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file:///C:\:w:\r\teams\prof\_layouts\15\Doc.aspx%3faction=edit&amp;sourcedoc=%7bEF61C3BC-CC20-4E1D-8CE1-35E2B26F88D8%7d&amp;web=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23"/>
  <sheetViews>
    <sheetView tabSelected="1" topLeftCell="A57" zoomScale="80" zoomScaleNormal="80" workbookViewId="0">
      <selection activeCell="B69" sqref="B69"/>
    </sheetView>
  </sheetViews>
  <sheetFormatPr defaultRowHeight="12.75" customHeight="1"/>
  <cols>
    <col min="1" max="1" width="49" customWidth="1"/>
    <col min="2" max="2" width="53.28515625" customWidth="1"/>
    <col min="3" max="7" width="20.7109375" customWidth="1"/>
    <col min="8" max="8" width="30.7109375" customWidth="1"/>
    <col min="9" max="9" width="9.28515625" customWidth="1"/>
  </cols>
  <sheetData>
    <row r="1" spans="1:8" ht="14.1">
      <c r="A1" s="4" t="s">
        <v>0</v>
      </c>
      <c r="B1" s="5"/>
      <c r="C1" s="6"/>
      <c r="D1" s="6"/>
      <c r="E1" s="6"/>
      <c r="F1" s="6"/>
      <c r="G1" s="6"/>
    </row>
    <row r="2" spans="1:8" ht="14.1">
      <c r="A2" s="4" t="s">
        <v>1</v>
      </c>
      <c r="B2" s="5"/>
      <c r="C2" s="6"/>
      <c r="D2" s="6"/>
      <c r="E2" s="6"/>
      <c r="F2" s="6"/>
      <c r="G2" s="6"/>
    </row>
    <row r="4" spans="1:8" ht="12.6">
      <c r="A4" s="7" t="s">
        <v>2</v>
      </c>
      <c r="B4" s="275" t="s">
        <v>3</v>
      </c>
      <c r="C4" s="275"/>
      <c r="D4" s="275"/>
      <c r="E4" s="275"/>
      <c r="F4" s="275"/>
      <c r="G4" s="275"/>
      <c r="H4" s="276"/>
    </row>
    <row r="5" spans="1:8" ht="12.6">
      <c r="A5" s="8" t="s">
        <v>4</v>
      </c>
      <c r="B5" s="238" t="s">
        <v>5</v>
      </c>
      <c r="C5" s="9" t="s">
        <v>3</v>
      </c>
      <c r="D5" s="10" t="s">
        <v>6</v>
      </c>
      <c r="E5" s="10" t="s">
        <v>7</v>
      </c>
      <c r="F5" s="10" t="s">
        <v>8</v>
      </c>
      <c r="G5" s="10" t="s">
        <v>9</v>
      </c>
      <c r="H5" s="371" t="s">
        <v>10</v>
      </c>
    </row>
    <row r="6" spans="1:8" ht="21.75" customHeight="1">
      <c r="A6" s="267" t="s">
        <v>11</v>
      </c>
      <c r="B6" s="277" t="s">
        <v>12</v>
      </c>
      <c r="C6" s="13" t="s">
        <v>13</v>
      </c>
      <c r="D6" s="14" t="s">
        <v>14</v>
      </c>
      <c r="E6" s="14" t="s">
        <v>15</v>
      </c>
      <c r="F6" s="14" t="s">
        <v>16</v>
      </c>
      <c r="G6" s="14" t="s">
        <v>17</v>
      </c>
      <c r="H6" s="371"/>
    </row>
    <row r="7" spans="1:8" ht="12.6">
      <c r="A7" s="268"/>
      <c r="B7" s="278"/>
      <c r="C7" s="13" t="s">
        <v>18</v>
      </c>
      <c r="D7" s="15" t="s">
        <v>3</v>
      </c>
      <c r="E7" s="14" t="s">
        <v>3</v>
      </c>
      <c r="F7" s="14" t="s">
        <v>3</v>
      </c>
      <c r="G7" s="14"/>
      <c r="H7" s="371"/>
    </row>
    <row r="8" spans="1:8" ht="12.6">
      <c r="A8" s="268"/>
      <c r="B8" s="278"/>
      <c r="C8" s="16" t="s">
        <v>3</v>
      </c>
      <c r="D8" s="271" t="s">
        <v>19</v>
      </c>
      <c r="E8" s="260"/>
      <c r="F8" s="260"/>
      <c r="G8" s="260"/>
      <c r="H8" s="371"/>
    </row>
    <row r="9" spans="1:8" ht="12.6">
      <c r="A9" s="268"/>
      <c r="B9" s="279"/>
      <c r="C9" s="18" t="s">
        <v>3</v>
      </c>
      <c r="D9" s="262" t="s">
        <v>20</v>
      </c>
      <c r="E9" s="261"/>
      <c r="F9" s="261"/>
      <c r="G9" s="261"/>
      <c r="H9" s="371"/>
    </row>
    <row r="10" spans="1:8" ht="12.6">
      <c r="A10" s="269"/>
      <c r="B10" s="239" t="s">
        <v>3</v>
      </c>
      <c r="C10" s="18" t="s">
        <v>3</v>
      </c>
      <c r="D10" s="262"/>
      <c r="E10" s="261"/>
      <c r="F10" s="261"/>
      <c r="G10" s="261"/>
      <c r="H10" s="372"/>
    </row>
    <row r="11" spans="1:8" ht="12.6">
      <c r="A11" s="20"/>
      <c r="B11" s="20"/>
      <c r="C11" s="20"/>
      <c r="D11" s="20"/>
      <c r="E11" s="20"/>
      <c r="F11" s="20"/>
      <c r="G11" s="20"/>
      <c r="H11" s="20"/>
    </row>
    <row r="12" spans="1:8" ht="12.6">
      <c r="A12" s="20"/>
      <c r="B12" s="20"/>
      <c r="C12" s="20"/>
      <c r="D12" s="20"/>
      <c r="E12" s="20"/>
      <c r="F12" s="20"/>
      <c r="G12" s="20"/>
      <c r="H12" s="20"/>
    </row>
    <row r="13" spans="1:8" ht="12.6">
      <c r="A13" s="21" t="s">
        <v>21</v>
      </c>
      <c r="B13" s="22" t="s">
        <v>22</v>
      </c>
      <c r="C13" s="22" t="s">
        <v>3</v>
      </c>
      <c r="D13" s="23" t="s">
        <v>6</v>
      </c>
      <c r="E13" s="23" t="s">
        <v>7</v>
      </c>
      <c r="F13" s="23" t="s">
        <v>8</v>
      </c>
      <c r="G13" s="23" t="s">
        <v>9</v>
      </c>
      <c r="H13" s="24" t="s">
        <v>23</v>
      </c>
    </row>
    <row r="14" spans="1:8" ht="105" customHeight="1">
      <c r="A14" s="92" t="s">
        <v>24</v>
      </c>
      <c r="B14" s="57" t="s">
        <v>25</v>
      </c>
      <c r="C14" s="13" t="s">
        <v>13</v>
      </c>
      <c r="D14" s="14">
        <v>0</v>
      </c>
      <c r="E14" s="14">
        <v>7</v>
      </c>
      <c r="F14" s="14" t="s">
        <v>26</v>
      </c>
      <c r="G14" s="14" t="s">
        <v>27</v>
      </c>
      <c r="H14" s="265" t="s">
        <v>28</v>
      </c>
    </row>
    <row r="15" spans="1:8" ht="12.6">
      <c r="A15" s="87"/>
      <c r="B15" s="12" t="s">
        <v>3</v>
      </c>
      <c r="C15" s="13" t="s">
        <v>18</v>
      </c>
      <c r="D15" s="15" t="s">
        <v>3</v>
      </c>
      <c r="E15" s="14" t="s">
        <v>3</v>
      </c>
      <c r="F15" s="14" t="s">
        <v>3</v>
      </c>
      <c r="G15" s="14"/>
      <c r="H15" s="265"/>
    </row>
    <row r="16" spans="1:8" ht="12.6">
      <c r="A16" s="87"/>
      <c r="B16" s="12" t="s">
        <v>3</v>
      </c>
      <c r="C16" s="16" t="s">
        <v>3</v>
      </c>
      <c r="D16" s="271" t="s">
        <v>19</v>
      </c>
      <c r="E16" s="260"/>
      <c r="F16" s="260"/>
      <c r="G16" s="260"/>
      <c r="H16" s="265"/>
    </row>
    <row r="17" spans="1:8" ht="12.6">
      <c r="A17" s="87"/>
      <c r="B17" s="17" t="s">
        <v>3</v>
      </c>
      <c r="C17" s="18" t="s">
        <v>3</v>
      </c>
      <c r="D17" s="262" t="s">
        <v>3</v>
      </c>
      <c r="E17" s="272"/>
      <c r="F17" s="261" t="s">
        <v>3</v>
      </c>
      <c r="G17" s="261"/>
      <c r="H17" s="265"/>
    </row>
    <row r="18" spans="1:8" ht="12.6">
      <c r="A18" s="87"/>
      <c r="B18" s="9" t="s">
        <v>29</v>
      </c>
      <c r="C18" s="9" t="s">
        <v>3</v>
      </c>
      <c r="D18" s="10" t="s">
        <v>6</v>
      </c>
      <c r="E18" s="10" t="s">
        <v>7</v>
      </c>
      <c r="F18" s="10" t="s">
        <v>8</v>
      </c>
      <c r="G18" s="10" t="s">
        <v>9</v>
      </c>
      <c r="H18" s="265"/>
    </row>
    <row r="19" spans="1:8" ht="23.1">
      <c r="A19" s="87"/>
      <c r="B19" s="57" t="s">
        <v>30</v>
      </c>
      <c r="C19" s="13" t="s">
        <v>13</v>
      </c>
      <c r="D19" s="14">
        <v>0</v>
      </c>
      <c r="E19" s="14">
        <v>24</v>
      </c>
      <c r="F19" s="14" t="s">
        <v>31</v>
      </c>
      <c r="G19" s="14" t="s">
        <v>32</v>
      </c>
      <c r="H19" s="265"/>
    </row>
    <row r="20" spans="1:8" ht="12.6">
      <c r="A20" s="87"/>
      <c r="B20" s="12" t="s">
        <v>3</v>
      </c>
      <c r="C20" s="13" t="s">
        <v>18</v>
      </c>
      <c r="D20" s="15" t="s">
        <v>3</v>
      </c>
      <c r="E20" s="14" t="s">
        <v>3</v>
      </c>
      <c r="F20" s="14" t="s">
        <v>3</v>
      </c>
      <c r="G20" s="14"/>
      <c r="H20" s="265"/>
    </row>
    <row r="21" spans="1:8" ht="12.6">
      <c r="A21" s="87"/>
      <c r="B21" s="12" t="s">
        <v>3</v>
      </c>
      <c r="C21" s="16" t="s">
        <v>3</v>
      </c>
      <c r="D21" s="271" t="s">
        <v>19</v>
      </c>
      <c r="E21" s="260"/>
      <c r="F21" s="260"/>
      <c r="G21" s="260"/>
      <c r="H21" s="265"/>
    </row>
    <row r="22" spans="1:8" ht="12.6">
      <c r="A22" s="91"/>
      <c r="B22" s="17" t="s">
        <v>3</v>
      </c>
      <c r="C22" s="18" t="s">
        <v>3</v>
      </c>
      <c r="D22" s="262" t="s">
        <v>3</v>
      </c>
      <c r="E22" s="261"/>
      <c r="F22" s="261"/>
      <c r="G22" s="261"/>
      <c r="H22" s="270"/>
    </row>
    <row r="23" spans="1:8" ht="12.6">
      <c r="A23" s="250" t="s">
        <v>33</v>
      </c>
      <c r="B23" s="25" t="s">
        <v>34</v>
      </c>
      <c r="C23" s="25" t="s">
        <v>3</v>
      </c>
      <c r="D23" s="25" t="s">
        <v>35</v>
      </c>
      <c r="E23" s="25" t="s">
        <v>36</v>
      </c>
      <c r="F23" s="25" t="s">
        <v>37</v>
      </c>
      <c r="G23" s="55"/>
      <c r="H23" s="65"/>
    </row>
    <row r="24" spans="1:8" ht="12.6">
      <c r="A24" s="251"/>
      <c r="B24" s="96">
        <v>587081</v>
      </c>
      <c r="C24" s="13" t="s">
        <v>3</v>
      </c>
      <c r="D24" s="13" t="s">
        <v>3</v>
      </c>
      <c r="E24" s="13" t="s">
        <v>3</v>
      </c>
      <c r="F24" s="13" t="s">
        <v>3</v>
      </c>
      <c r="G24" s="26"/>
      <c r="H24" s="67"/>
    </row>
    <row r="25" spans="1:8" ht="12.6">
      <c r="A25" s="250" t="s">
        <v>38</v>
      </c>
      <c r="B25" s="25" t="s">
        <v>39</v>
      </c>
      <c r="C25" s="25" t="s">
        <v>3</v>
      </c>
      <c r="D25" s="252" t="s">
        <v>3</v>
      </c>
      <c r="E25" s="253"/>
      <c r="F25" s="253"/>
      <c r="G25" s="253"/>
      <c r="H25" s="254"/>
    </row>
    <row r="26" spans="1:8" ht="12.6">
      <c r="A26" s="273"/>
      <c r="B26" s="59"/>
      <c r="C26" s="26" t="s">
        <v>3</v>
      </c>
      <c r="D26" s="255"/>
      <c r="E26" s="256"/>
      <c r="F26" s="256"/>
      <c r="G26" s="256"/>
      <c r="H26" s="257"/>
    </row>
    <row r="27" spans="1:8" ht="12.6">
      <c r="A27" s="20"/>
      <c r="B27" s="20"/>
      <c r="C27" s="20"/>
      <c r="D27" s="20"/>
      <c r="E27" s="20"/>
      <c r="F27" s="20"/>
      <c r="G27" s="20"/>
      <c r="H27" s="20"/>
    </row>
    <row r="28" spans="1:8" ht="12.6">
      <c r="A28" s="21" t="s">
        <v>40</v>
      </c>
      <c r="B28" s="22" t="s">
        <v>41</v>
      </c>
      <c r="C28" s="22" t="s">
        <v>3</v>
      </c>
      <c r="D28" s="23" t="s">
        <v>6</v>
      </c>
      <c r="E28" s="23" t="s">
        <v>7</v>
      </c>
      <c r="F28" s="23" t="s">
        <v>8</v>
      </c>
      <c r="G28" s="23" t="s">
        <v>9</v>
      </c>
      <c r="H28" s="24" t="s">
        <v>23</v>
      </c>
    </row>
    <row r="29" spans="1:8" ht="55.5" customHeight="1">
      <c r="A29" s="90" t="s">
        <v>42</v>
      </c>
      <c r="B29" s="57" t="s">
        <v>43</v>
      </c>
      <c r="C29" s="13" t="s">
        <v>13</v>
      </c>
      <c r="D29" s="14" t="s">
        <v>44</v>
      </c>
      <c r="E29" s="14" t="s">
        <v>45</v>
      </c>
      <c r="F29" s="14" t="s">
        <v>46</v>
      </c>
      <c r="G29" s="14" t="s">
        <v>47</v>
      </c>
      <c r="H29" s="265" t="s">
        <v>48</v>
      </c>
    </row>
    <row r="30" spans="1:8" ht="12.6">
      <c r="A30" s="87"/>
      <c r="B30" s="12" t="s">
        <v>3</v>
      </c>
      <c r="C30" s="13" t="s">
        <v>18</v>
      </c>
      <c r="D30" s="15" t="s">
        <v>3</v>
      </c>
      <c r="E30" s="14" t="s">
        <v>3</v>
      </c>
      <c r="F30" s="14" t="s">
        <v>3</v>
      </c>
      <c r="G30" s="14"/>
      <c r="H30" s="265"/>
    </row>
    <row r="31" spans="1:8" ht="12.6">
      <c r="A31" s="87"/>
      <c r="B31" s="12" t="s">
        <v>3</v>
      </c>
      <c r="C31" s="16" t="s">
        <v>3</v>
      </c>
      <c r="D31" s="271" t="s">
        <v>19</v>
      </c>
      <c r="E31" s="260"/>
      <c r="F31" s="260"/>
      <c r="G31" s="260"/>
      <c r="H31" s="265"/>
    </row>
    <row r="32" spans="1:8" ht="12.6">
      <c r="A32" s="87"/>
      <c r="B32" s="17" t="s">
        <v>3</v>
      </c>
      <c r="C32" s="18" t="s">
        <v>3</v>
      </c>
      <c r="D32" s="262" t="s">
        <v>3</v>
      </c>
      <c r="E32" s="272"/>
      <c r="F32" s="261" t="s">
        <v>3</v>
      </c>
      <c r="G32" s="261"/>
      <c r="H32" s="265"/>
    </row>
    <row r="33" spans="1:8" ht="12.6">
      <c r="A33" s="87"/>
      <c r="B33" s="9" t="s">
        <v>49</v>
      </c>
      <c r="C33" s="9" t="s">
        <v>3</v>
      </c>
      <c r="D33" s="10" t="s">
        <v>6</v>
      </c>
      <c r="E33" s="10" t="s">
        <v>7</v>
      </c>
      <c r="F33" s="10" t="s">
        <v>8</v>
      </c>
      <c r="G33" s="10" t="s">
        <v>9</v>
      </c>
      <c r="H33" s="265"/>
    </row>
    <row r="34" spans="1:8" ht="34.5">
      <c r="A34" s="87"/>
      <c r="B34" s="58" t="s">
        <v>50</v>
      </c>
      <c r="C34" s="13" t="s">
        <v>13</v>
      </c>
      <c r="D34" s="14" t="s">
        <v>44</v>
      </c>
      <c r="E34" s="14" t="s">
        <v>45</v>
      </c>
      <c r="F34" s="14" t="s">
        <v>46</v>
      </c>
      <c r="G34" s="14" t="s">
        <v>47</v>
      </c>
      <c r="H34" s="265"/>
    </row>
    <row r="35" spans="1:8" ht="12.6">
      <c r="A35" s="87"/>
      <c r="B35" s="12" t="s">
        <v>3</v>
      </c>
      <c r="C35" s="13" t="s">
        <v>18</v>
      </c>
      <c r="D35" s="15" t="s">
        <v>3</v>
      </c>
      <c r="E35" s="14" t="s">
        <v>3</v>
      </c>
      <c r="F35" s="14" t="s">
        <v>3</v>
      </c>
      <c r="G35" s="14"/>
      <c r="H35" s="265"/>
    </row>
    <row r="36" spans="1:8" ht="12.6">
      <c r="A36" s="87"/>
      <c r="B36" s="12" t="s">
        <v>3</v>
      </c>
      <c r="C36" s="16" t="s">
        <v>3</v>
      </c>
      <c r="D36" s="271" t="s">
        <v>19</v>
      </c>
      <c r="E36" s="260"/>
      <c r="F36" s="260"/>
      <c r="G36" s="260"/>
      <c r="H36" s="265"/>
    </row>
    <row r="37" spans="1:8" ht="12.6">
      <c r="A37" s="91"/>
      <c r="B37" s="17" t="s">
        <v>3</v>
      </c>
      <c r="C37" s="18" t="s">
        <v>3</v>
      </c>
      <c r="D37" s="262" t="s">
        <v>3</v>
      </c>
      <c r="E37" s="261"/>
      <c r="F37" s="261"/>
      <c r="G37" s="261"/>
      <c r="H37" s="270"/>
    </row>
    <row r="38" spans="1:8" ht="12.6">
      <c r="A38" s="250" t="s">
        <v>33</v>
      </c>
      <c r="B38" s="25" t="s">
        <v>34</v>
      </c>
      <c r="C38" s="25" t="s">
        <v>3</v>
      </c>
      <c r="D38" s="25" t="s">
        <v>35</v>
      </c>
      <c r="E38" s="25" t="s">
        <v>36</v>
      </c>
      <c r="F38" s="25" t="s">
        <v>37</v>
      </c>
      <c r="G38" s="55"/>
      <c r="H38" s="65"/>
    </row>
    <row r="39" spans="1:8" ht="12.6">
      <c r="A39" s="251"/>
      <c r="B39" s="96">
        <f>B118+B76+B92-193335</f>
        <v>1723375</v>
      </c>
      <c r="C39" s="13" t="s">
        <v>3</v>
      </c>
      <c r="D39" s="13" t="s">
        <v>3</v>
      </c>
      <c r="E39" s="13" t="s">
        <v>3</v>
      </c>
      <c r="F39" s="13" t="s">
        <v>3</v>
      </c>
      <c r="G39" s="26"/>
      <c r="H39" s="67"/>
    </row>
    <row r="40" spans="1:8" ht="12.6">
      <c r="A40" s="250" t="s">
        <v>38</v>
      </c>
      <c r="B40" s="25" t="s">
        <v>39</v>
      </c>
      <c r="C40" s="25" t="s">
        <v>3</v>
      </c>
      <c r="D40" s="252" t="s">
        <v>3</v>
      </c>
      <c r="E40" s="253"/>
      <c r="F40" s="253"/>
      <c r="G40" s="253"/>
      <c r="H40" s="254"/>
    </row>
    <row r="41" spans="1:8" ht="12.6">
      <c r="A41" s="251"/>
      <c r="B41" s="13"/>
      <c r="C41" s="26" t="s">
        <v>3</v>
      </c>
      <c r="D41" s="255"/>
      <c r="E41" s="256"/>
      <c r="F41" s="256"/>
      <c r="G41" s="256"/>
      <c r="H41" s="257"/>
    </row>
    <row r="42" spans="1:8" ht="12.6">
      <c r="A42" s="20"/>
      <c r="B42" s="20"/>
      <c r="C42" s="20"/>
      <c r="D42" s="20"/>
      <c r="E42" s="20"/>
      <c r="F42" s="20"/>
      <c r="G42" s="20"/>
      <c r="H42" s="20"/>
    </row>
    <row r="43" spans="1:8" ht="12.6">
      <c r="A43" s="20"/>
      <c r="B43" s="20"/>
      <c r="C43" s="20"/>
      <c r="D43" s="20"/>
      <c r="E43" s="20"/>
      <c r="F43" s="20"/>
      <c r="G43" s="20"/>
      <c r="H43" s="20"/>
    </row>
    <row r="44" spans="1:8" ht="12.6">
      <c r="A44" s="21" t="s">
        <v>51</v>
      </c>
      <c r="B44" s="22" t="s">
        <v>52</v>
      </c>
      <c r="C44" s="27" t="s">
        <v>3</v>
      </c>
      <c r="D44" s="23" t="s">
        <v>6</v>
      </c>
      <c r="E44" s="23" t="s">
        <v>7</v>
      </c>
      <c r="F44" s="23" t="s">
        <v>8</v>
      </c>
      <c r="G44" s="23" t="s">
        <v>53</v>
      </c>
      <c r="H44" s="24" t="s">
        <v>23</v>
      </c>
    </row>
    <row r="45" spans="1:8" ht="78" customHeight="1">
      <c r="A45" s="85" t="s">
        <v>54</v>
      </c>
      <c r="B45" s="12" t="s">
        <v>55</v>
      </c>
      <c r="C45" s="13" t="s">
        <v>13</v>
      </c>
      <c r="D45" s="14">
        <v>0</v>
      </c>
      <c r="E45" s="14">
        <v>3</v>
      </c>
      <c r="F45" s="14" t="s">
        <v>56</v>
      </c>
      <c r="G45" s="14" t="s">
        <v>57</v>
      </c>
      <c r="H45" s="265" t="s">
        <v>58</v>
      </c>
    </row>
    <row r="46" spans="1:8" ht="12.6">
      <c r="A46" s="11" t="s">
        <v>3</v>
      </c>
      <c r="B46" s="12" t="s">
        <v>3</v>
      </c>
      <c r="C46" s="13" t="s">
        <v>18</v>
      </c>
      <c r="D46" s="15" t="s">
        <v>3</v>
      </c>
      <c r="E46" s="14"/>
      <c r="F46" s="14"/>
      <c r="G46" s="14"/>
      <c r="H46" s="265"/>
    </row>
    <row r="47" spans="1:8" ht="12.6">
      <c r="A47" s="11" t="s">
        <v>3</v>
      </c>
      <c r="B47" s="12" t="s">
        <v>3</v>
      </c>
      <c r="C47" s="260" t="s">
        <v>19</v>
      </c>
      <c r="D47" s="260"/>
      <c r="E47" s="260"/>
      <c r="F47" s="260"/>
      <c r="G47" s="260"/>
      <c r="H47" s="265"/>
    </row>
    <row r="48" spans="1:8" ht="12.6">
      <c r="A48" s="11" t="s">
        <v>3</v>
      </c>
      <c r="B48" s="17" t="s">
        <v>3</v>
      </c>
      <c r="C48" s="261" t="s">
        <v>59</v>
      </c>
      <c r="D48" s="261"/>
      <c r="E48" s="261"/>
      <c r="F48" s="261"/>
      <c r="G48" s="261"/>
      <c r="H48" s="265"/>
    </row>
    <row r="49" spans="1:8" ht="12.6">
      <c r="A49" s="11" t="s">
        <v>3</v>
      </c>
      <c r="B49" s="9" t="s">
        <v>60</v>
      </c>
      <c r="C49" s="9" t="s">
        <v>3</v>
      </c>
      <c r="D49" s="10" t="s">
        <v>6</v>
      </c>
      <c r="E49" s="10" t="s">
        <v>7</v>
      </c>
      <c r="F49" s="10" t="s">
        <v>8</v>
      </c>
      <c r="G49" s="10" t="s">
        <v>9</v>
      </c>
      <c r="H49" s="265"/>
    </row>
    <row r="50" spans="1:8" ht="34.5">
      <c r="A50" s="11" t="s">
        <v>3</v>
      </c>
      <c r="B50" s="12" t="s">
        <v>61</v>
      </c>
      <c r="C50" s="28" t="s">
        <v>13</v>
      </c>
      <c r="D50" s="14">
        <v>0</v>
      </c>
      <c r="E50" s="14">
        <v>2</v>
      </c>
      <c r="F50" s="14" t="s">
        <v>62</v>
      </c>
      <c r="G50" s="14" t="s">
        <v>56</v>
      </c>
      <c r="H50" s="265"/>
    </row>
    <row r="51" spans="1:8" ht="12.6">
      <c r="A51" s="11" t="s">
        <v>3</v>
      </c>
      <c r="B51" s="12" t="s">
        <v>3</v>
      </c>
      <c r="C51" s="27" t="s">
        <v>18</v>
      </c>
      <c r="D51" s="29" t="s">
        <v>3</v>
      </c>
      <c r="E51" s="30" t="s">
        <v>3</v>
      </c>
      <c r="F51" s="14" t="s">
        <v>3</v>
      </c>
      <c r="G51" s="14"/>
      <c r="H51" s="265"/>
    </row>
    <row r="52" spans="1:8" ht="12.6">
      <c r="A52" s="11" t="s">
        <v>3</v>
      </c>
      <c r="B52" s="12" t="s">
        <v>3</v>
      </c>
      <c r="C52" s="274" t="s">
        <v>19</v>
      </c>
      <c r="D52" s="274"/>
      <c r="E52" s="274"/>
      <c r="F52" s="274"/>
      <c r="G52" s="274"/>
      <c r="H52" s="265"/>
    </row>
    <row r="53" spans="1:8" ht="12.6">
      <c r="A53" s="19" t="s">
        <v>3</v>
      </c>
      <c r="B53" s="17" t="s">
        <v>3</v>
      </c>
      <c r="C53" s="261" t="s">
        <v>59</v>
      </c>
      <c r="D53" s="261"/>
      <c r="E53" s="261"/>
      <c r="F53" s="261"/>
      <c r="G53" s="261"/>
      <c r="H53" s="265"/>
    </row>
    <row r="54" spans="1:8" ht="12.6">
      <c r="A54" s="8" t="s">
        <v>63</v>
      </c>
      <c r="B54" s="9" t="s">
        <v>64</v>
      </c>
      <c r="C54" s="9" t="s">
        <v>3</v>
      </c>
      <c r="D54" s="10" t="s">
        <v>6</v>
      </c>
      <c r="E54" s="10" t="s">
        <v>7</v>
      </c>
      <c r="F54" s="10" t="s">
        <v>8</v>
      </c>
      <c r="G54" s="10" t="s">
        <v>9</v>
      </c>
      <c r="H54" s="265"/>
    </row>
    <row r="55" spans="1:8" ht="34.5">
      <c r="A55" s="103">
        <v>0.25</v>
      </c>
      <c r="B55" s="12" t="s">
        <v>65</v>
      </c>
      <c r="C55" s="28" t="s">
        <v>13</v>
      </c>
      <c r="D55" s="14">
        <v>0</v>
      </c>
      <c r="E55" s="14">
        <v>2</v>
      </c>
      <c r="F55" s="14" t="s">
        <v>62</v>
      </c>
      <c r="G55" s="14" t="s">
        <v>56</v>
      </c>
      <c r="H55" s="265"/>
    </row>
    <row r="56" spans="1:8" ht="12.6">
      <c r="A56" s="11" t="s">
        <v>3</v>
      </c>
      <c r="B56" s="12" t="s">
        <v>3</v>
      </c>
      <c r="C56" s="27" t="s">
        <v>18</v>
      </c>
      <c r="D56" s="29" t="s">
        <v>3</v>
      </c>
      <c r="E56" s="30" t="s">
        <v>3</v>
      </c>
      <c r="F56" s="14" t="s">
        <v>3</v>
      </c>
      <c r="G56" s="14"/>
      <c r="H56" s="265"/>
    </row>
    <row r="57" spans="1:8" ht="12.6">
      <c r="A57" s="11" t="s">
        <v>3</v>
      </c>
      <c r="B57" s="12" t="s">
        <v>3</v>
      </c>
      <c r="C57" s="274" t="s">
        <v>19</v>
      </c>
      <c r="D57" s="274"/>
      <c r="E57" s="274"/>
      <c r="F57" s="274"/>
      <c r="G57" s="274"/>
      <c r="H57" s="265"/>
    </row>
    <row r="58" spans="1:8" ht="12.6" customHeight="1">
      <c r="A58" s="19" t="s">
        <v>3</v>
      </c>
      <c r="B58" s="17" t="s">
        <v>3</v>
      </c>
      <c r="C58" s="261" t="s">
        <v>59</v>
      </c>
      <c r="D58" s="261"/>
      <c r="E58" s="261"/>
      <c r="F58" s="261"/>
      <c r="G58" s="261"/>
      <c r="H58" s="270"/>
    </row>
    <row r="59" spans="1:8" ht="12.6">
      <c r="A59" s="250" t="s">
        <v>33</v>
      </c>
      <c r="B59" s="25" t="s">
        <v>34</v>
      </c>
      <c r="C59" s="25" t="s">
        <v>3</v>
      </c>
      <c r="D59" s="25" t="s">
        <v>35</v>
      </c>
      <c r="E59" s="25" t="s">
        <v>36</v>
      </c>
      <c r="F59" s="25" t="s">
        <v>37</v>
      </c>
      <c r="G59" s="55"/>
      <c r="H59" s="82"/>
    </row>
    <row r="60" spans="1:8" ht="12.6">
      <c r="A60" s="251"/>
      <c r="B60" s="96">
        <v>587081</v>
      </c>
      <c r="C60" s="13" t="s">
        <v>3</v>
      </c>
      <c r="D60" s="13" t="s">
        <v>3</v>
      </c>
      <c r="E60" s="13" t="s">
        <v>3</v>
      </c>
      <c r="F60" s="13" t="s">
        <v>3</v>
      </c>
      <c r="G60" s="26"/>
      <c r="H60" s="67"/>
    </row>
    <row r="61" spans="1:8" ht="12.6">
      <c r="A61" s="250" t="s">
        <v>38</v>
      </c>
      <c r="B61" s="25" t="s">
        <v>39</v>
      </c>
      <c r="C61" s="25" t="s">
        <v>3</v>
      </c>
      <c r="D61" s="252" t="s">
        <v>3</v>
      </c>
      <c r="E61" s="253"/>
      <c r="F61" s="253"/>
      <c r="G61" s="253"/>
      <c r="H61" s="254"/>
    </row>
    <row r="62" spans="1:8" ht="12.6">
      <c r="A62" s="251"/>
      <c r="B62" s="59">
        <v>2.77</v>
      </c>
      <c r="C62" s="26" t="s">
        <v>3</v>
      </c>
      <c r="D62" s="255"/>
      <c r="E62" s="256"/>
      <c r="F62" s="256"/>
      <c r="G62" s="256"/>
      <c r="H62" s="257"/>
    </row>
    <row r="63" spans="1:8" ht="12.6">
      <c r="A63" s="20"/>
      <c r="B63" s="20"/>
      <c r="C63" s="20"/>
      <c r="D63" s="20"/>
      <c r="E63" s="20"/>
      <c r="F63" s="20"/>
      <c r="G63" s="20"/>
      <c r="H63" s="20"/>
    </row>
    <row r="64" spans="1:8" ht="12.6">
      <c r="A64" s="20"/>
      <c r="B64" s="20"/>
      <c r="C64" s="20"/>
      <c r="D64" s="20"/>
      <c r="E64" s="20"/>
      <c r="F64" s="20"/>
      <c r="G64" s="20"/>
      <c r="H64" s="20"/>
    </row>
    <row r="65" spans="1:8" ht="12.6">
      <c r="A65" s="21" t="s">
        <v>66</v>
      </c>
      <c r="B65" s="22" t="s">
        <v>67</v>
      </c>
      <c r="C65" s="22" t="s">
        <v>3</v>
      </c>
      <c r="D65" s="23" t="s">
        <v>6</v>
      </c>
      <c r="E65" s="23" t="s">
        <v>7</v>
      </c>
      <c r="F65" s="23" t="s">
        <v>8</v>
      </c>
      <c r="G65" s="23" t="s">
        <v>53</v>
      </c>
      <c r="H65" s="24" t="s">
        <v>23</v>
      </c>
    </row>
    <row r="66" spans="1:8" ht="43.5">
      <c r="A66" s="88" t="s">
        <v>68</v>
      </c>
      <c r="B66" s="98" t="s">
        <v>69</v>
      </c>
      <c r="C66" s="13" t="s">
        <v>13</v>
      </c>
      <c r="D66" s="14" t="s">
        <v>3</v>
      </c>
      <c r="E66" s="14" t="s">
        <v>44</v>
      </c>
      <c r="F66" s="14" t="s">
        <v>45</v>
      </c>
      <c r="G66" s="14" t="s">
        <v>46</v>
      </c>
      <c r="H66" s="266" t="s">
        <v>3</v>
      </c>
    </row>
    <row r="67" spans="1:8" ht="12.6">
      <c r="A67" s="95" t="s">
        <v>3</v>
      </c>
      <c r="B67" s="99" t="s">
        <v>3</v>
      </c>
      <c r="C67" s="28" t="s">
        <v>18</v>
      </c>
      <c r="D67" s="15" t="s">
        <v>3</v>
      </c>
      <c r="E67" s="14" t="s">
        <v>3</v>
      </c>
      <c r="F67" s="14" t="s">
        <v>3</v>
      </c>
      <c r="G67" s="14"/>
      <c r="H67" s="266"/>
    </row>
    <row r="68" spans="1:8" ht="12.6">
      <c r="A68" s="95" t="s">
        <v>3</v>
      </c>
      <c r="B68" s="99" t="s">
        <v>3</v>
      </c>
      <c r="C68" s="260" t="s">
        <v>19</v>
      </c>
      <c r="D68" s="260"/>
      <c r="E68" s="260"/>
      <c r="F68" s="260"/>
      <c r="G68" s="260"/>
      <c r="H68" s="266"/>
    </row>
    <row r="69" spans="1:8" ht="45.75" customHeight="1">
      <c r="A69" s="95" t="s">
        <v>3</v>
      </c>
      <c r="B69" s="100" t="s">
        <v>3</v>
      </c>
      <c r="C69" s="261" t="s">
        <v>70</v>
      </c>
      <c r="D69" s="261"/>
      <c r="E69" s="261"/>
      <c r="F69" s="261"/>
      <c r="G69" s="261"/>
      <c r="H69" s="266"/>
    </row>
    <row r="70" spans="1:8" ht="12.6">
      <c r="A70" s="102" t="s">
        <v>63</v>
      </c>
      <c r="B70" s="101" t="s">
        <v>71</v>
      </c>
      <c r="C70" s="9" t="s">
        <v>3</v>
      </c>
      <c r="D70" s="10" t="s">
        <v>6</v>
      </c>
      <c r="E70" s="10" t="s">
        <v>7</v>
      </c>
      <c r="F70" s="10" t="s">
        <v>8</v>
      </c>
      <c r="G70" s="10" t="s">
        <v>9</v>
      </c>
      <c r="H70" s="266"/>
    </row>
    <row r="71" spans="1:8" ht="12.6">
      <c r="A71" s="104">
        <v>0.2</v>
      </c>
      <c r="B71" s="56" t="s">
        <v>72</v>
      </c>
      <c r="C71" s="28" t="s">
        <v>13</v>
      </c>
      <c r="D71" s="14" t="s">
        <v>3</v>
      </c>
      <c r="E71" s="14" t="s">
        <v>44</v>
      </c>
      <c r="F71" s="14" t="s">
        <v>45</v>
      </c>
      <c r="G71" s="14" t="s">
        <v>46</v>
      </c>
      <c r="H71" s="266"/>
    </row>
    <row r="72" spans="1:8" ht="12.6">
      <c r="A72" s="11" t="s">
        <v>3</v>
      </c>
      <c r="B72" s="12" t="s">
        <v>3</v>
      </c>
      <c r="C72" s="27" t="s">
        <v>18</v>
      </c>
      <c r="D72" s="29" t="s">
        <v>3</v>
      </c>
      <c r="E72" s="30" t="s">
        <v>3</v>
      </c>
      <c r="F72" s="14" t="s">
        <v>3</v>
      </c>
      <c r="G72" s="14"/>
      <c r="H72" s="266"/>
    </row>
    <row r="73" spans="1:8" ht="12.6">
      <c r="A73" s="11" t="s">
        <v>3</v>
      </c>
      <c r="B73" s="12" t="s">
        <v>3</v>
      </c>
      <c r="C73" s="260" t="s">
        <v>19</v>
      </c>
      <c r="D73" s="260"/>
      <c r="E73" s="260"/>
      <c r="F73" s="260"/>
      <c r="G73" s="260"/>
      <c r="H73" s="266"/>
    </row>
    <row r="74" spans="1:8" ht="12.6">
      <c r="A74" s="19" t="s">
        <v>3</v>
      </c>
      <c r="B74" s="17" t="s">
        <v>3</v>
      </c>
      <c r="C74" s="261" t="s">
        <v>73</v>
      </c>
      <c r="D74" s="261"/>
      <c r="E74" s="261"/>
      <c r="F74" s="261"/>
      <c r="G74" s="261"/>
      <c r="H74" s="266"/>
    </row>
    <row r="75" spans="1:8" ht="12.6">
      <c r="A75" s="250" t="s">
        <v>33</v>
      </c>
      <c r="B75" s="25" t="s">
        <v>34</v>
      </c>
      <c r="C75" s="25" t="s">
        <v>3</v>
      </c>
      <c r="D75" s="25" t="s">
        <v>35</v>
      </c>
      <c r="E75" s="25" t="s">
        <v>36</v>
      </c>
      <c r="F75" s="25" t="s">
        <v>37</v>
      </c>
      <c r="G75" s="55"/>
      <c r="H75" s="65"/>
    </row>
    <row r="76" spans="1:8" ht="12.6">
      <c r="A76" s="251"/>
      <c r="B76" s="96">
        <f>224271+275676</f>
        <v>499947</v>
      </c>
      <c r="C76" s="13" t="s">
        <v>3</v>
      </c>
      <c r="D76" s="13" t="s">
        <v>3</v>
      </c>
      <c r="E76" s="13" t="s">
        <v>3</v>
      </c>
      <c r="F76" s="13" t="s">
        <v>3</v>
      </c>
      <c r="G76" s="26"/>
      <c r="H76" s="67"/>
    </row>
    <row r="77" spans="1:8" ht="12.6">
      <c r="A77" s="250" t="s">
        <v>38</v>
      </c>
      <c r="B77" s="25" t="s">
        <v>39</v>
      </c>
      <c r="C77" s="25" t="s">
        <v>3</v>
      </c>
      <c r="D77" s="252" t="s">
        <v>3</v>
      </c>
      <c r="E77" s="253"/>
      <c r="F77" s="253"/>
      <c r="G77" s="253"/>
      <c r="H77" s="254"/>
    </row>
    <row r="78" spans="1:8" ht="12.6">
      <c r="A78" s="251"/>
      <c r="B78" s="13">
        <v>1.2</v>
      </c>
      <c r="C78" s="26" t="s">
        <v>3</v>
      </c>
      <c r="D78" s="255"/>
      <c r="E78" s="256"/>
      <c r="F78" s="256"/>
      <c r="G78" s="256"/>
      <c r="H78" s="257"/>
    </row>
    <row r="79" spans="1:8" ht="12.6">
      <c r="A79" s="20"/>
      <c r="B79" s="20"/>
      <c r="C79" s="20"/>
      <c r="D79" s="33" t="s">
        <v>3</v>
      </c>
      <c r="E79" s="33" t="s">
        <v>3</v>
      </c>
      <c r="F79" s="33" t="s">
        <v>3</v>
      </c>
      <c r="G79" s="33"/>
      <c r="H79" s="33" t="s">
        <v>3</v>
      </c>
    </row>
    <row r="80" spans="1:8" ht="12.6"/>
    <row r="81" spans="1:8" ht="12.6">
      <c r="A81" s="21" t="s">
        <v>74</v>
      </c>
      <c r="B81" s="22" t="s">
        <v>75</v>
      </c>
      <c r="C81" s="22" t="s">
        <v>3</v>
      </c>
      <c r="D81" s="23" t="s">
        <v>6</v>
      </c>
      <c r="E81" s="23" t="s">
        <v>7</v>
      </c>
      <c r="F81" s="23" t="s">
        <v>8</v>
      </c>
      <c r="G81" s="23" t="s">
        <v>53</v>
      </c>
      <c r="H81" s="24" t="s">
        <v>23</v>
      </c>
    </row>
    <row r="82" spans="1:8" ht="57.95">
      <c r="A82" s="89" t="s">
        <v>76</v>
      </c>
      <c r="B82" s="97" t="s">
        <v>77</v>
      </c>
      <c r="C82" s="13" t="s">
        <v>13</v>
      </c>
      <c r="D82" s="14" t="s">
        <v>3</v>
      </c>
      <c r="E82" s="14" t="s">
        <v>3</v>
      </c>
      <c r="F82" s="14" t="s">
        <v>3</v>
      </c>
      <c r="G82" s="14"/>
      <c r="H82" s="265" t="s">
        <v>78</v>
      </c>
    </row>
    <row r="83" spans="1:8" ht="12.6">
      <c r="A83" s="95" t="s">
        <v>3</v>
      </c>
      <c r="B83" s="93"/>
      <c r="C83" s="28" t="s">
        <v>18</v>
      </c>
      <c r="D83" s="15" t="s">
        <v>3</v>
      </c>
      <c r="E83" s="14" t="s">
        <v>44</v>
      </c>
      <c r="F83" s="14" t="s">
        <v>45</v>
      </c>
      <c r="G83" s="14" t="s">
        <v>46</v>
      </c>
      <c r="H83" s="265"/>
    </row>
    <row r="84" spans="1:8" ht="12.6">
      <c r="A84" s="95" t="s">
        <v>3</v>
      </c>
      <c r="B84" s="93" t="s">
        <v>3</v>
      </c>
      <c r="C84" s="260" t="s">
        <v>19</v>
      </c>
      <c r="D84" s="260"/>
      <c r="E84" s="260"/>
      <c r="F84" s="260"/>
      <c r="G84" s="260"/>
      <c r="H84" s="265"/>
    </row>
    <row r="85" spans="1:8" ht="12.6">
      <c r="A85" s="95" t="s">
        <v>3</v>
      </c>
      <c r="B85" s="94" t="s">
        <v>3</v>
      </c>
      <c r="C85" s="261" t="s">
        <v>79</v>
      </c>
      <c r="D85" s="261"/>
      <c r="E85" s="261"/>
      <c r="F85" s="261"/>
      <c r="G85" s="261"/>
      <c r="H85" s="265"/>
    </row>
    <row r="86" spans="1:8" ht="12.6">
      <c r="A86" s="8" t="s">
        <v>63</v>
      </c>
      <c r="B86" s="9" t="s">
        <v>80</v>
      </c>
      <c r="C86" s="9" t="s">
        <v>3</v>
      </c>
      <c r="D86" s="10" t="s">
        <v>6</v>
      </c>
      <c r="E86" s="10" t="s">
        <v>7</v>
      </c>
      <c r="F86" s="10" t="s">
        <v>8</v>
      </c>
      <c r="G86" s="10" t="s">
        <v>9</v>
      </c>
      <c r="H86" s="265"/>
    </row>
    <row r="87" spans="1:8" ht="12.6">
      <c r="A87" s="104">
        <v>0.2</v>
      </c>
      <c r="B87" s="12" t="s">
        <v>81</v>
      </c>
      <c r="C87" s="28" t="s">
        <v>13</v>
      </c>
      <c r="D87" s="60">
        <v>0.72499999999999998</v>
      </c>
      <c r="E87" s="60">
        <v>0.72499999999999998</v>
      </c>
      <c r="F87" s="61">
        <v>0.74</v>
      </c>
      <c r="G87" s="61">
        <v>0.76</v>
      </c>
      <c r="H87" s="265"/>
    </row>
    <row r="88" spans="1:8" ht="12.6">
      <c r="A88" s="11" t="s">
        <v>3</v>
      </c>
      <c r="C88" s="27" t="s">
        <v>18</v>
      </c>
      <c r="D88" s="29" t="s">
        <v>3</v>
      </c>
      <c r="E88" s="30" t="s">
        <v>3</v>
      </c>
      <c r="F88" s="14" t="s">
        <v>3</v>
      </c>
      <c r="G88" s="14"/>
      <c r="H88" s="265"/>
    </row>
    <row r="89" spans="1:8" ht="12.6">
      <c r="A89" s="11" t="s">
        <v>3</v>
      </c>
      <c r="B89" s="12" t="s">
        <v>3</v>
      </c>
      <c r="C89" s="260" t="s">
        <v>19</v>
      </c>
      <c r="D89" s="260"/>
      <c r="E89" s="260"/>
      <c r="F89" s="260"/>
      <c r="G89" s="260"/>
      <c r="H89" s="265"/>
    </row>
    <row r="90" spans="1:8" ht="12.6">
      <c r="A90" s="19" t="s">
        <v>3</v>
      </c>
      <c r="B90" s="17" t="s">
        <v>3</v>
      </c>
      <c r="C90" s="261" t="s">
        <v>82</v>
      </c>
      <c r="D90" s="261"/>
      <c r="E90" s="261"/>
      <c r="F90" s="261"/>
      <c r="G90" s="261"/>
      <c r="H90" s="265"/>
    </row>
    <row r="91" spans="1:8" ht="12.6">
      <c r="A91" s="250" t="s">
        <v>33</v>
      </c>
      <c r="B91" s="25" t="s">
        <v>34</v>
      </c>
      <c r="C91" s="25" t="s">
        <v>3</v>
      </c>
      <c r="D91" s="25" t="s">
        <v>35</v>
      </c>
      <c r="E91" s="25" t="s">
        <v>36</v>
      </c>
      <c r="F91" s="25" t="s">
        <v>37</v>
      </c>
      <c r="G91" s="55"/>
      <c r="H91" s="65"/>
    </row>
    <row r="92" spans="1:8" ht="12.6">
      <c r="A92" s="251"/>
      <c r="B92" s="96">
        <f>308288+193335</f>
        <v>501623</v>
      </c>
      <c r="C92" s="13" t="s">
        <v>3</v>
      </c>
      <c r="D92" s="13" t="s">
        <v>3</v>
      </c>
      <c r="E92" s="13" t="s">
        <v>3</v>
      </c>
      <c r="F92" s="13" t="s">
        <v>3</v>
      </c>
      <c r="G92" s="26"/>
      <c r="H92" s="67"/>
    </row>
    <row r="93" spans="1:8" ht="12.6">
      <c r="A93" s="250" t="s">
        <v>38</v>
      </c>
      <c r="B93" s="25" t="s">
        <v>39</v>
      </c>
      <c r="C93" s="25" t="s">
        <v>3</v>
      </c>
      <c r="D93" s="252" t="s">
        <v>3</v>
      </c>
      <c r="E93" s="253"/>
      <c r="F93" s="253"/>
      <c r="G93" s="253"/>
      <c r="H93" s="254"/>
    </row>
    <row r="94" spans="1:8" ht="12.6">
      <c r="A94" s="251"/>
      <c r="B94" s="13">
        <v>2.6</v>
      </c>
      <c r="C94" s="26" t="s">
        <v>3</v>
      </c>
      <c r="D94" s="255"/>
      <c r="E94" s="256"/>
      <c r="F94" s="256"/>
      <c r="G94" s="256"/>
      <c r="H94" s="257"/>
    </row>
    <row r="95" spans="1:8" ht="12.6"/>
    <row r="96" spans="1:8" ht="12.6"/>
    <row r="97" spans="1:8" ht="12.6">
      <c r="A97" s="21" t="s">
        <v>83</v>
      </c>
      <c r="B97" s="22" t="s">
        <v>84</v>
      </c>
      <c r="C97" s="22" t="s">
        <v>3</v>
      </c>
      <c r="D97" s="23" t="s">
        <v>6</v>
      </c>
      <c r="E97" s="23" t="s">
        <v>7</v>
      </c>
      <c r="F97" s="23" t="s">
        <v>8</v>
      </c>
      <c r="G97" s="23" t="s">
        <v>53</v>
      </c>
      <c r="H97" s="24" t="s">
        <v>23</v>
      </c>
    </row>
    <row r="98" spans="1:8" ht="34.5">
      <c r="A98" s="86" t="s">
        <v>85</v>
      </c>
      <c r="B98" s="12" t="s">
        <v>86</v>
      </c>
      <c r="C98" s="13" t="s">
        <v>13</v>
      </c>
      <c r="D98" s="14"/>
      <c r="E98" s="14" t="s">
        <v>44</v>
      </c>
      <c r="F98" s="14" t="s">
        <v>45</v>
      </c>
      <c r="G98" s="14" t="s">
        <v>46</v>
      </c>
      <c r="H98" s="258" t="s">
        <v>87</v>
      </c>
    </row>
    <row r="99" spans="1:8" ht="12.6">
      <c r="A99" s="86"/>
      <c r="B99" s="12" t="s">
        <v>3</v>
      </c>
      <c r="C99" s="28" t="s">
        <v>18</v>
      </c>
      <c r="D99" s="15" t="s">
        <v>3</v>
      </c>
      <c r="E99" s="14" t="s">
        <v>3</v>
      </c>
      <c r="F99" s="14" t="s">
        <v>3</v>
      </c>
      <c r="G99" s="14"/>
      <c r="H99" s="258"/>
    </row>
    <row r="100" spans="1:8" ht="12.6">
      <c r="A100" s="11" t="s">
        <v>3</v>
      </c>
      <c r="B100" s="12" t="s">
        <v>3</v>
      </c>
      <c r="C100" s="260" t="s">
        <v>19</v>
      </c>
      <c r="D100" s="260"/>
      <c r="E100" s="260"/>
      <c r="F100" s="260"/>
      <c r="G100" s="260"/>
      <c r="H100" s="258"/>
    </row>
    <row r="101" spans="1:8" ht="12.6">
      <c r="A101" s="11" t="s">
        <v>3</v>
      </c>
      <c r="B101" s="17" t="s">
        <v>3</v>
      </c>
      <c r="C101" s="261" t="s">
        <v>88</v>
      </c>
      <c r="D101" s="261"/>
      <c r="E101" s="261"/>
      <c r="F101" s="261"/>
      <c r="G101" s="261"/>
      <c r="H101" s="258"/>
    </row>
    <row r="102" spans="1:8" ht="12.6">
      <c r="A102" s="11" t="s">
        <v>3</v>
      </c>
      <c r="B102" s="9" t="s">
        <v>89</v>
      </c>
      <c r="C102" s="9" t="s">
        <v>3</v>
      </c>
      <c r="D102" s="10" t="s">
        <v>6</v>
      </c>
      <c r="E102" s="10" t="s">
        <v>7</v>
      </c>
      <c r="F102" s="10" t="s">
        <v>8</v>
      </c>
      <c r="G102" s="10" t="s">
        <v>9</v>
      </c>
      <c r="H102" s="258"/>
    </row>
    <row r="103" spans="1:8" ht="23.1">
      <c r="A103" s="11" t="s">
        <v>3</v>
      </c>
      <c r="B103" s="31" t="s">
        <v>90</v>
      </c>
      <c r="C103" s="28" t="s">
        <v>13</v>
      </c>
      <c r="D103" s="14" t="s">
        <v>3</v>
      </c>
      <c r="E103" s="14" t="s">
        <v>44</v>
      </c>
      <c r="F103" s="14" t="s">
        <v>45</v>
      </c>
      <c r="G103" s="14" t="s">
        <v>46</v>
      </c>
      <c r="H103" s="258"/>
    </row>
    <row r="104" spans="1:8" ht="12.6">
      <c r="A104" s="11" t="s">
        <v>3</v>
      </c>
      <c r="B104" s="12" t="s">
        <v>3</v>
      </c>
      <c r="C104" s="27" t="s">
        <v>18</v>
      </c>
      <c r="D104" s="29" t="s">
        <v>3</v>
      </c>
      <c r="E104" s="30" t="s">
        <v>3</v>
      </c>
      <c r="F104" s="14" t="s">
        <v>3</v>
      </c>
      <c r="G104" s="14"/>
      <c r="H104" s="258"/>
    </row>
    <row r="105" spans="1:8" ht="12.6">
      <c r="A105" s="11" t="s">
        <v>3</v>
      </c>
      <c r="B105" s="12" t="s">
        <v>3</v>
      </c>
      <c r="C105" s="260" t="s">
        <v>19</v>
      </c>
      <c r="D105" s="260"/>
      <c r="E105" s="260"/>
      <c r="F105" s="260"/>
      <c r="G105" s="260"/>
      <c r="H105" s="258"/>
    </row>
    <row r="106" spans="1:8" ht="12.6">
      <c r="A106" s="11"/>
      <c r="B106" s="12"/>
      <c r="C106" s="262" t="s">
        <v>91</v>
      </c>
      <c r="D106" s="263"/>
      <c r="E106" s="263"/>
      <c r="F106" s="263"/>
      <c r="G106" s="263"/>
      <c r="H106" s="258"/>
    </row>
    <row r="107" spans="1:8" ht="12.6">
      <c r="A107" s="11"/>
      <c r="B107" s="9" t="s">
        <v>92</v>
      </c>
      <c r="C107" s="9" t="s">
        <v>3</v>
      </c>
      <c r="D107" s="10" t="s">
        <v>6</v>
      </c>
      <c r="E107" s="10" t="s">
        <v>7</v>
      </c>
      <c r="F107" s="10" t="s">
        <v>8</v>
      </c>
      <c r="G107" s="10" t="s">
        <v>9</v>
      </c>
      <c r="H107" s="258"/>
    </row>
    <row r="108" spans="1:8" ht="23.1">
      <c r="A108" s="11"/>
      <c r="B108" s="12" t="s">
        <v>93</v>
      </c>
      <c r="C108" s="28" t="s">
        <v>13</v>
      </c>
      <c r="D108" s="31" t="s">
        <v>3</v>
      </c>
      <c r="E108" s="14" t="s">
        <v>44</v>
      </c>
      <c r="F108" s="14" t="s">
        <v>45</v>
      </c>
      <c r="G108" s="14" t="s">
        <v>46</v>
      </c>
      <c r="H108" s="258"/>
    </row>
    <row r="109" spans="1:8" ht="12.6">
      <c r="A109" s="11"/>
      <c r="B109" s="12"/>
      <c r="C109" s="27" t="s">
        <v>18</v>
      </c>
      <c r="D109" s="32" t="s">
        <v>3</v>
      </c>
      <c r="E109" s="14" t="s">
        <v>3</v>
      </c>
      <c r="F109" s="14" t="s">
        <v>3</v>
      </c>
      <c r="G109" s="14"/>
      <c r="H109" s="258"/>
    </row>
    <row r="110" spans="1:8" ht="12.6">
      <c r="A110" s="19" t="s">
        <v>3</v>
      </c>
      <c r="B110" s="17" t="s">
        <v>3</v>
      </c>
      <c r="C110" s="260" t="s">
        <v>19</v>
      </c>
      <c r="D110" s="260"/>
      <c r="E110" s="260"/>
      <c r="F110" s="260"/>
      <c r="G110" s="260"/>
      <c r="H110" s="258"/>
    </row>
    <row r="111" spans="1:8" ht="12.6">
      <c r="A111" s="19"/>
      <c r="B111" s="17"/>
      <c r="C111" s="262" t="s">
        <v>91</v>
      </c>
      <c r="D111" s="264"/>
      <c r="E111" s="264"/>
      <c r="F111" s="264"/>
      <c r="G111" s="264"/>
      <c r="H111" s="258"/>
    </row>
    <row r="112" spans="1:8" ht="12.6">
      <c r="A112" s="8" t="s">
        <v>63</v>
      </c>
      <c r="B112" s="9" t="s">
        <v>94</v>
      </c>
      <c r="C112" s="9" t="s">
        <v>3</v>
      </c>
      <c r="D112" s="10" t="s">
        <v>6</v>
      </c>
      <c r="E112" s="10" t="s">
        <v>7</v>
      </c>
      <c r="F112" s="10" t="s">
        <v>8</v>
      </c>
      <c r="G112" s="10" t="s">
        <v>9</v>
      </c>
      <c r="H112" s="258"/>
    </row>
    <row r="113" spans="1:8" ht="23.1">
      <c r="A113" s="104">
        <v>0.35</v>
      </c>
      <c r="B113" s="12" t="s">
        <v>95</v>
      </c>
      <c r="C113" s="28" t="s">
        <v>13</v>
      </c>
      <c r="D113" s="31" t="s">
        <v>3</v>
      </c>
      <c r="E113" s="14" t="s">
        <v>44</v>
      </c>
      <c r="F113" s="14" t="s">
        <v>45</v>
      </c>
      <c r="G113" s="14" t="s">
        <v>46</v>
      </c>
      <c r="H113" s="258"/>
    </row>
    <row r="114" spans="1:8" ht="12.6">
      <c r="A114" s="11" t="s">
        <v>3</v>
      </c>
      <c r="B114" s="12" t="s">
        <v>3</v>
      </c>
      <c r="C114" s="27" t="s">
        <v>18</v>
      </c>
      <c r="D114" s="32" t="s">
        <v>3</v>
      </c>
      <c r="E114" s="14" t="s">
        <v>3</v>
      </c>
      <c r="F114" s="14" t="s">
        <v>3</v>
      </c>
      <c r="G114" s="14"/>
      <c r="H114" s="258"/>
    </row>
    <row r="115" spans="1:8" ht="12.6">
      <c r="A115" s="11" t="s">
        <v>3</v>
      </c>
      <c r="B115" s="12" t="s">
        <v>3</v>
      </c>
      <c r="C115" s="260" t="s">
        <v>19</v>
      </c>
      <c r="D115" s="260"/>
      <c r="E115" s="260"/>
      <c r="F115" s="260"/>
      <c r="G115" s="260"/>
      <c r="H115" s="258"/>
    </row>
    <row r="116" spans="1:8" ht="147" customHeight="1">
      <c r="A116" s="19" t="s">
        <v>3</v>
      </c>
      <c r="B116" s="17" t="s">
        <v>3</v>
      </c>
      <c r="C116" s="261" t="s">
        <v>3</v>
      </c>
      <c r="D116" s="261"/>
      <c r="E116" s="261"/>
      <c r="F116" s="261"/>
      <c r="G116" s="261"/>
      <c r="H116" s="259"/>
    </row>
    <row r="117" spans="1:8" ht="12.6">
      <c r="A117" s="250" t="s">
        <v>33</v>
      </c>
      <c r="B117" s="25" t="s">
        <v>34</v>
      </c>
      <c r="C117" s="25" t="s">
        <v>3</v>
      </c>
      <c r="D117" s="25" t="s">
        <v>35</v>
      </c>
      <c r="E117" s="25" t="s">
        <v>36</v>
      </c>
      <c r="F117" s="25" t="s">
        <v>37</v>
      </c>
      <c r="G117" s="55"/>
      <c r="H117" s="65"/>
    </row>
    <row r="118" spans="1:8" ht="12.6">
      <c r="A118" s="251"/>
      <c r="B118" s="96">
        <v>915140</v>
      </c>
      <c r="C118" s="13" t="s">
        <v>3</v>
      </c>
      <c r="D118" s="13" t="s">
        <v>3</v>
      </c>
      <c r="E118" s="13" t="s">
        <v>3</v>
      </c>
      <c r="F118" s="13" t="s">
        <v>3</v>
      </c>
      <c r="G118" s="26"/>
      <c r="H118" s="67"/>
    </row>
    <row r="119" spans="1:8" ht="12.6">
      <c r="A119" s="250" t="s">
        <v>38</v>
      </c>
      <c r="B119" s="25" t="s">
        <v>39</v>
      </c>
      <c r="C119" s="25" t="s">
        <v>3</v>
      </c>
      <c r="D119" s="252" t="s">
        <v>3</v>
      </c>
      <c r="E119" s="253"/>
      <c r="F119" s="253"/>
      <c r="G119" s="253"/>
      <c r="H119" s="254"/>
    </row>
    <row r="120" spans="1:8" ht="12.6">
      <c r="A120" s="251"/>
      <c r="B120" s="13">
        <v>3.9</v>
      </c>
      <c r="C120" s="26" t="s">
        <v>3</v>
      </c>
      <c r="D120" s="255"/>
      <c r="E120" s="256"/>
      <c r="F120" s="256"/>
      <c r="G120" s="256"/>
      <c r="H120" s="257"/>
    </row>
    <row r="121" spans="1:8" ht="12.6"/>
    <row r="122" spans="1:8" ht="12.6"/>
    <row r="123" spans="1:8" ht="12.6"/>
  </sheetData>
  <mergeCells count="63">
    <mergeCell ref="B4:H4"/>
    <mergeCell ref="H5:H10"/>
    <mergeCell ref="D8:G8"/>
    <mergeCell ref="D9:G9"/>
    <mergeCell ref="D10:G10"/>
    <mergeCell ref="B6:B9"/>
    <mergeCell ref="C47:G47"/>
    <mergeCell ref="C48:G48"/>
    <mergeCell ref="C52:G52"/>
    <mergeCell ref="C53:G53"/>
    <mergeCell ref="H45:H58"/>
    <mergeCell ref="C57:G57"/>
    <mergeCell ref="C58:G58"/>
    <mergeCell ref="A75:A76"/>
    <mergeCell ref="A59:A60"/>
    <mergeCell ref="A61:A62"/>
    <mergeCell ref="D61:H62"/>
    <mergeCell ref="C68:G68"/>
    <mergeCell ref="C69:G69"/>
    <mergeCell ref="A6:A10"/>
    <mergeCell ref="H29:H37"/>
    <mergeCell ref="D31:G31"/>
    <mergeCell ref="D32:E32"/>
    <mergeCell ref="F32:G32"/>
    <mergeCell ref="D36:G36"/>
    <mergeCell ref="D37:G37"/>
    <mergeCell ref="A23:A24"/>
    <mergeCell ref="A25:A26"/>
    <mergeCell ref="D25:H26"/>
    <mergeCell ref="H14:H22"/>
    <mergeCell ref="D16:G16"/>
    <mergeCell ref="D17:E17"/>
    <mergeCell ref="F17:G17"/>
    <mergeCell ref="D21:G21"/>
    <mergeCell ref="D22:G22"/>
    <mergeCell ref="A38:A39"/>
    <mergeCell ref="A40:A41"/>
    <mergeCell ref="D40:H41"/>
    <mergeCell ref="A91:A92"/>
    <mergeCell ref="A93:A94"/>
    <mergeCell ref="D93:H94"/>
    <mergeCell ref="C84:G84"/>
    <mergeCell ref="C89:G89"/>
    <mergeCell ref="H82:H90"/>
    <mergeCell ref="C85:G85"/>
    <mergeCell ref="C90:G90"/>
    <mergeCell ref="C73:G73"/>
    <mergeCell ref="C74:G74"/>
    <mergeCell ref="H66:H74"/>
    <mergeCell ref="A77:A78"/>
    <mergeCell ref="D77:H78"/>
    <mergeCell ref="A117:A118"/>
    <mergeCell ref="A119:A120"/>
    <mergeCell ref="D119:H120"/>
    <mergeCell ref="H98:H116"/>
    <mergeCell ref="C100:G100"/>
    <mergeCell ref="C101:G101"/>
    <mergeCell ref="C105:G105"/>
    <mergeCell ref="C110:G110"/>
    <mergeCell ref="C115:G115"/>
    <mergeCell ref="C116:G116"/>
    <mergeCell ref="C106:G106"/>
    <mergeCell ref="C111:G111"/>
  </mergeCells>
  <phoneticPr fontId="0" type="noConversion"/>
  <hyperlinks>
    <hyperlink ref="A1" location="'Guidance Notes'!A1" display="Please refer to the Guidance Notes tab for advice on completing the various fields in the logframe." xr:uid="{D5F07A34-457F-416E-A940-3A09CC24A05C}"/>
    <hyperlink ref="A2" r:id="rId1" xr:uid="{D50FCE6F-2861-492D-9152-3E3D72DD98E1}"/>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5299-0B5E-4971-9805-F4DEF83AE143}">
  <dimension ref="A1:I176"/>
  <sheetViews>
    <sheetView topLeftCell="A109" zoomScale="80" zoomScaleNormal="80" workbookViewId="0">
      <selection activeCell="A140" sqref="A140"/>
    </sheetView>
  </sheetViews>
  <sheetFormatPr defaultRowHeight="12.75" customHeight="1"/>
  <cols>
    <col min="1" max="1" width="48.85546875" customWidth="1"/>
    <col min="2" max="2" width="42.42578125" customWidth="1"/>
    <col min="3" max="3" width="20.42578125" customWidth="1"/>
    <col min="4" max="4" width="21.28515625" customWidth="1"/>
    <col min="5" max="5" width="20.42578125" customWidth="1"/>
    <col min="6" max="6" width="21.28515625" customWidth="1"/>
    <col min="7" max="7" width="20.140625" customWidth="1"/>
    <col min="8" max="8" width="34.5703125" customWidth="1"/>
  </cols>
  <sheetData>
    <row r="1" spans="1:8" ht="14.1">
      <c r="A1" s="4" t="s">
        <v>0</v>
      </c>
      <c r="B1" s="112"/>
      <c r="C1" s="6"/>
      <c r="D1" s="6"/>
      <c r="E1" s="6"/>
      <c r="F1" s="6"/>
      <c r="G1" s="6"/>
    </row>
    <row r="2" spans="1:8" ht="14.1">
      <c r="A2" s="4" t="s">
        <v>1</v>
      </c>
      <c r="B2" s="112"/>
      <c r="C2" s="6"/>
      <c r="D2" s="6"/>
      <c r="E2" s="6"/>
      <c r="F2" s="6"/>
      <c r="G2" s="6"/>
    </row>
    <row r="4" spans="1:8" ht="12.6">
      <c r="A4" s="7" t="s">
        <v>2</v>
      </c>
      <c r="B4" s="275" t="s">
        <v>96</v>
      </c>
      <c r="C4" s="275"/>
      <c r="D4" s="275"/>
      <c r="E4" s="275"/>
      <c r="F4" s="275"/>
      <c r="G4" s="275"/>
      <c r="H4" s="276"/>
    </row>
    <row r="5" spans="1:8" ht="12.6">
      <c r="A5" s="8" t="s">
        <v>4</v>
      </c>
      <c r="B5" s="9" t="s">
        <v>5</v>
      </c>
      <c r="C5" s="9" t="s">
        <v>3</v>
      </c>
      <c r="D5" s="10" t="s">
        <v>6</v>
      </c>
      <c r="E5" s="10" t="s">
        <v>7</v>
      </c>
      <c r="F5" s="10" t="s">
        <v>8</v>
      </c>
      <c r="G5" s="110" t="s">
        <v>9</v>
      </c>
      <c r="H5" s="241" t="s">
        <v>97</v>
      </c>
    </row>
    <row r="6" spans="1:8" ht="12.75" customHeight="1">
      <c r="A6" s="373" t="s">
        <v>98</v>
      </c>
      <c r="B6" s="282" t="s">
        <v>99</v>
      </c>
      <c r="C6" s="13" t="s">
        <v>13</v>
      </c>
      <c r="D6" s="14" t="s">
        <v>100</v>
      </c>
      <c r="E6" s="14" t="s">
        <v>3</v>
      </c>
      <c r="F6" s="14" t="s">
        <v>3</v>
      </c>
      <c r="G6" s="18" t="s">
        <v>3</v>
      </c>
      <c r="H6" s="285" t="s">
        <v>101</v>
      </c>
    </row>
    <row r="7" spans="1:8" ht="12.75" customHeight="1">
      <c r="A7" s="280"/>
      <c r="B7" s="283"/>
      <c r="C7" s="13" t="s">
        <v>18</v>
      </c>
      <c r="D7" s="15" t="s">
        <v>3</v>
      </c>
      <c r="E7" s="14" t="s">
        <v>3</v>
      </c>
      <c r="F7" s="14" t="s">
        <v>3</v>
      </c>
      <c r="G7" s="18" t="s">
        <v>3</v>
      </c>
      <c r="H7" s="286"/>
    </row>
    <row r="8" spans="1:8" ht="12.75" customHeight="1">
      <c r="A8" s="280"/>
      <c r="B8" s="283"/>
      <c r="C8" s="16" t="s">
        <v>3</v>
      </c>
      <c r="D8" s="271" t="s">
        <v>19</v>
      </c>
      <c r="E8" s="260"/>
      <c r="F8" s="260"/>
      <c r="G8" s="260"/>
      <c r="H8" s="286"/>
    </row>
    <row r="9" spans="1:8" ht="12.75" customHeight="1">
      <c r="A9" s="280"/>
      <c r="B9" s="284"/>
      <c r="C9" s="18" t="s">
        <v>3</v>
      </c>
      <c r="D9" s="262" t="s">
        <v>3</v>
      </c>
      <c r="E9" s="261"/>
      <c r="F9" s="261"/>
      <c r="G9" s="261"/>
      <c r="H9" s="286"/>
    </row>
    <row r="10" spans="1:8" ht="12.75" customHeight="1">
      <c r="A10" s="280"/>
      <c r="B10" s="228" t="s">
        <v>102</v>
      </c>
      <c r="C10" s="9" t="s">
        <v>3</v>
      </c>
      <c r="D10" s="10" t="s">
        <v>6</v>
      </c>
      <c r="E10" s="10" t="s">
        <v>7</v>
      </c>
      <c r="F10" s="10" t="s">
        <v>8</v>
      </c>
      <c r="G10" s="110" t="s">
        <v>9</v>
      </c>
      <c r="H10" s="286"/>
    </row>
    <row r="11" spans="1:8" ht="12.75" customHeight="1">
      <c r="A11" s="280"/>
      <c r="B11" s="282" t="s">
        <v>103</v>
      </c>
      <c r="C11" s="13" t="s">
        <v>13</v>
      </c>
      <c r="D11" s="14" t="s">
        <v>100</v>
      </c>
      <c r="E11" s="14" t="s">
        <v>3</v>
      </c>
      <c r="F11" s="14" t="s">
        <v>3</v>
      </c>
      <c r="G11" s="18" t="s">
        <v>3</v>
      </c>
      <c r="H11" s="286"/>
    </row>
    <row r="12" spans="1:8" ht="12.75" customHeight="1">
      <c r="A12" s="280"/>
      <c r="B12" s="283"/>
      <c r="C12" s="13" t="s">
        <v>18</v>
      </c>
      <c r="D12" s="15" t="s">
        <v>3</v>
      </c>
      <c r="E12" s="14" t="s">
        <v>3</v>
      </c>
      <c r="F12" s="14" t="s">
        <v>3</v>
      </c>
      <c r="G12" s="18" t="s">
        <v>3</v>
      </c>
      <c r="H12" s="286"/>
    </row>
    <row r="13" spans="1:8" ht="12.75" customHeight="1">
      <c r="A13" s="280"/>
      <c r="B13" s="283"/>
      <c r="C13" s="16" t="s">
        <v>3</v>
      </c>
      <c r="D13" s="271" t="s">
        <v>19</v>
      </c>
      <c r="E13" s="260"/>
      <c r="F13" s="260"/>
      <c r="G13" s="260"/>
      <c r="H13" s="286"/>
    </row>
    <row r="14" spans="1:8" ht="12.75" customHeight="1">
      <c r="A14" s="281"/>
      <c r="B14" s="284"/>
      <c r="C14" s="18" t="s">
        <v>3</v>
      </c>
      <c r="D14" s="262" t="s">
        <v>3</v>
      </c>
      <c r="E14" s="261"/>
      <c r="F14" s="261"/>
      <c r="G14" s="261"/>
      <c r="H14" s="287"/>
    </row>
    <row r="15" spans="1:8" ht="12.6">
      <c r="A15" s="20"/>
      <c r="B15" s="20"/>
      <c r="C15" s="20"/>
      <c r="D15" s="20"/>
      <c r="E15" s="20"/>
      <c r="F15" s="20"/>
      <c r="G15" s="20"/>
      <c r="H15" s="20"/>
    </row>
    <row r="16" spans="1:8" ht="12.6">
      <c r="A16" s="20"/>
      <c r="B16" s="20"/>
      <c r="C16" s="20"/>
      <c r="D16" s="20"/>
      <c r="E16" s="20"/>
      <c r="F16" s="20"/>
      <c r="G16" s="20"/>
      <c r="H16" s="20"/>
    </row>
    <row r="17" spans="1:8" ht="12.6">
      <c r="A17" s="21" t="s">
        <v>21</v>
      </c>
      <c r="B17" s="22"/>
      <c r="C17" s="22" t="s">
        <v>3</v>
      </c>
      <c r="D17" s="23" t="s">
        <v>6</v>
      </c>
      <c r="E17" s="23" t="s">
        <v>104</v>
      </c>
      <c r="F17" s="23" t="s">
        <v>105</v>
      </c>
      <c r="G17" s="23" t="s">
        <v>106</v>
      </c>
      <c r="H17" s="24" t="s">
        <v>97</v>
      </c>
    </row>
    <row r="18" spans="1:8" ht="57.6">
      <c r="A18" s="11" t="s">
        <v>107</v>
      </c>
      <c r="B18" s="56"/>
      <c r="C18" s="13" t="s">
        <v>13</v>
      </c>
      <c r="D18" s="14" t="s">
        <v>108</v>
      </c>
      <c r="E18" s="14" t="s">
        <v>3</v>
      </c>
      <c r="F18" s="14" t="s">
        <v>3</v>
      </c>
      <c r="G18" s="14" t="s">
        <v>3</v>
      </c>
      <c r="H18" s="288" t="s">
        <v>109</v>
      </c>
    </row>
    <row r="19" spans="1:8" ht="12.6">
      <c r="A19" s="11" t="s">
        <v>3</v>
      </c>
      <c r="B19" s="12"/>
      <c r="C19" s="13" t="s">
        <v>18</v>
      </c>
      <c r="D19" s="15" t="s">
        <v>3</v>
      </c>
      <c r="E19" s="14" t="s">
        <v>3</v>
      </c>
      <c r="F19" s="14" t="s">
        <v>3</v>
      </c>
      <c r="G19" s="14" t="s">
        <v>3</v>
      </c>
      <c r="H19" s="289"/>
    </row>
    <row r="20" spans="1:8" ht="12.6">
      <c r="A20" s="11" t="s">
        <v>3</v>
      </c>
      <c r="B20" s="12" t="s">
        <v>3</v>
      </c>
      <c r="C20" s="16" t="s">
        <v>3</v>
      </c>
      <c r="D20" s="111" t="s">
        <v>19</v>
      </c>
      <c r="E20" s="110" t="s">
        <v>3</v>
      </c>
      <c r="F20" s="110" t="s">
        <v>3</v>
      </c>
      <c r="G20" s="110" t="s">
        <v>3</v>
      </c>
      <c r="H20" s="289"/>
    </row>
    <row r="21" spans="1:8" ht="12.6">
      <c r="A21" s="11" t="s">
        <v>3</v>
      </c>
      <c r="B21" s="17" t="s">
        <v>3</v>
      </c>
      <c r="C21" s="18" t="s">
        <v>3</v>
      </c>
      <c r="D21" s="262" t="s">
        <v>110</v>
      </c>
      <c r="E21" s="272"/>
      <c r="F21" s="261" t="s">
        <v>3</v>
      </c>
      <c r="G21" s="261"/>
      <c r="H21" s="289"/>
    </row>
    <row r="22" spans="1:8" ht="12.6">
      <c r="A22" s="11" t="s">
        <v>3</v>
      </c>
      <c r="B22" s="9" t="s">
        <v>29</v>
      </c>
      <c r="C22" s="9" t="s">
        <v>3</v>
      </c>
      <c r="D22" s="10" t="s">
        <v>6</v>
      </c>
      <c r="E22" s="10" t="s">
        <v>104</v>
      </c>
      <c r="F22" s="10" t="s">
        <v>105</v>
      </c>
      <c r="G22" s="10" t="s">
        <v>106</v>
      </c>
      <c r="H22" s="289"/>
    </row>
    <row r="23" spans="1:8" ht="57.6">
      <c r="A23" s="11" t="s">
        <v>3</v>
      </c>
      <c r="B23" s="56" t="s">
        <v>111</v>
      </c>
      <c r="C23" s="13" t="s">
        <v>13</v>
      </c>
      <c r="D23" s="14" t="s">
        <v>108</v>
      </c>
      <c r="E23" s="14" t="s">
        <v>3</v>
      </c>
      <c r="F23" s="14" t="s">
        <v>3</v>
      </c>
      <c r="G23" s="14" t="s">
        <v>3</v>
      </c>
      <c r="H23" s="289"/>
    </row>
    <row r="24" spans="1:8" ht="12.6">
      <c r="A24" s="11" t="s">
        <v>3</v>
      </c>
      <c r="B24" s="12" t="s">
        <v>3</v>
      </c>
      <c r="C24" s="13" t="s">
        <v>18</v>
      </c>
      <c r="D24" s="15" t="s">
        <v>3</v>
      </c>
      <c r="E24" s="14" t="s">
        <v>3</v>
      </c>
      <c r="F24" s="14" t="s">
        <v>3</v>
      </c>
      <c r="G24" s="14" t="s">
        <v>3</v>
      </c>
      <c r="H24" s="289"/>
    </row>
    <row r="25" spans="1:8" ht="12.6">
      <c r="A25" s="11" t="s">
        <v>3</v>
      </c>
      <c r="B25" s="12" t="s">
        <v>3</v>
      </c>
      <c r="C25" s="16" t="s">
        <v>3</v>
      </c>
      <c r="D25" s="271" t="s">
        <v>19</v>
      </c>
      <c r="E25" s="260"/>
      <c r="F25" s="260"/>
      <c r="G25" s="260"/>
      <c r="H25" s="289"/>
    </row>
    <row r="26" spans="1:8" ht="12.6">
      <c r="A26" s="19" t="s">
        <v>3</v>
      </c>
      <c r="B26" s="17" t="s">
        <v>3</v>
      </c>
      <c r="C26" s="18" t="s">
        <v>3</v>
      </c>
      <c r="D26" s="262" t="s">
        <v>110</v>
      </c>
      <c r="E26" s="261"/>
      <c r="F26" s="261"/>
      <c r="G26" s="261"/>
      <c r="H26" s="290"/>
    </row>
    <row r="27" spans="1:8" ht="12.95" customHeight="1">
      <c r="A27" s="250" t="s">
        <v>33</v>
      </c>
      <c r="B27" s="25" t="s">
        <v>34</v>
      </c>
      <c r="C27" s="25" t="s">
        <v>3</v>
      </c>
      <c r="D27" s="25" t="s">
        <v>35</v>
      </c>
      <c r="E27" s="25" t="s">
        <v>36</v>
      </c>
      <c r="F27" s="25" t="s">
        <v>37</v>
      </c>
      <c r="G27" s="55" t="s">
        <v>3</v>
      </c>
      <c r="H27" s="65"/>
    </row>
    <row r="28" spans="1:8" ht="12.6">
      <c r="A28" s="251"/>
      <c r="B28" s="13" t="s">
        <v>3</v>
      </c>
      <c r="C28" s="13" t="s">
        <v>3</v>
      </c>
      <c r="D28" s="13" t="s">
        <v>3</v>
      </c>
      <c r="E28" s="13" t="s">
        <v>3</v>
      </c>
      <c r="F28" s="13" t="s">
        <v>3</v>
      </c>
      <c r="G28" s="26" t="s">
        <v>3</v>
      </c>
      <c r="H28" s="67"/>
    </row>
    <row r="29" spans="1:8" ht="12.6">
      <c r="A29" s="250" t="s">
        <v>38</v>
      </c>
      <c r="B29" s="25" t="s">
        <v>39</v>
      </c>
      <c r="C29" s="25" t="s">
        <v>3</v>
      </c>
      <c r="D29" s="252" t="s">
        <v>3</v>
      </c>
      <c r="E29" s="253"/>
      <c r="F29" s="253"/>
      <c r="G29" s="253"/>
      <c r="H29" s="254"/>
    </row>
    <row r="30" spans="1:8" ht="12.6">
      <c r="A30" s="251"/>
      <c r="B30" s="13" t="s">
        <v>3</v>
      </c>
      <c r="C30" s="26" t="s">
        <v>3</v>
      </c>
      <c r="D30" s="255"/>
      <c r="E30" s="256"/>
      <c r="F30" s="256"/>
      <c r="G30" s="256"/>
      <c r="H30" s="257"/>
    </row>
    <row r="31" spans="1:8" ht="12.6">
      <c r="A31" s="20"/>
      <c r="B31" s="20"/>
      <c r="C31" s="20"/>
      <c r="D31" s="20"/>
      <c r="E31" s="20"/>
      <c r="F31" s="20"/>
      <c r="G31" s="20"/>
      <c r="H31" s="20"/>
    </row>
    <row r="32" spans="1:8" ht="12.6">
      <c r="A32" s="20"/>
      <c r="B32" s="20"/>
      <c r="C32" s="20"/>
      <c r="D32" s="20"/>
      <c r="E32" s="20"/>
      <c r="F32" s="20"/>
      <c r="G32" s="20"/>
      <c r="H32" s="20"/>
    </row>
    <row r="33" spans="1:8" ht="12.6">
      <c r="A33" s="21" t="s">
        <v>112</v>
      </c>
      <c r="B33" s="22" t="s">
        <v>113</v>
      </c>
      <c r="C33" s="27" t="s">
        <v>3</v>
      </c>
      <c r="D33" s="23" t="s">
        <v>6</v>
      </c>
      <c r="E33" s="23" t="s">
        <v>104</v>
      </c>
      <c r="F33" s="23" t="s">
        <v>105</v>
      </c>
      <c r="G33" s="23" t="s">
        <v>106</v>
      </c>
      <c r="H33" s="24" t="s">
        <v>97</v>
      </c>
    </row>
    <row r="34" spans="1:8" ht="57.6">
      <c r="A34" s="11" t="s">
        <v>114</v>
      </c>
      <c r="B34" s="56" t="s">
        <v>115</v>
      </c>
      <c r="C34" s="13" t="s">
        <v>13</v>
      </c>
      <c r="D34" s="14" t="s">
        <v>108</v>
      </c>
      <c r="E34" s="14" t="s">
        <v>3</v>
      </c>
      <c r="F34" s="14" t="s">
        <v>3</v>
      </c>
      <c r="G34" s="14" t="s">
        <v>3</v>
      </c>
      <c r="H34" s="258" t="s">
        <v>109</v>
      </c>
    </row>
    <row r="35" spans="1:8" ht="12.6">
      <c r="A35" s="11" t="s">
        <v>3</v>
      </c>
      <c r="B35" s="12" t="s">
        <v>3</v>
      </c>
      <c r="C35" s="13" t="s">
        <v>18</v>
      </c>
      <c r="D35" s="15" t="s">
        <v>3</v>
      </c>
      <c r="E35" s="14" t="s">
        <v>3</v>
      </c>
      <c r="F35" s="14" t="s">
        <v>3</v>
      </c>
      <c r="G35" s="14" t="s">
        <v>3</v>
      </c>
      <c r="H35" s="258"/>
    </row>
    <row r="36" spans="1:8" ht="12.6">
      <c r="A36" s="11" t="s">
        <v>3</v>
      </c>
      <c r="B36" s="12" t="s">
        <v>3</v>
      </c>
      <c r="C36" s="260" t="s">
        <v>19</v>
      </c>
      <c r="D36" s="260"/>
      <c r="E36" s="260"/>
      <c r="F36" s="260"/>
      <c r="G36" s="260"/>
      <c r="H36" s="258"/>
    </row>
    <row r="37" spans="1:8" ht="12.6">
      <c r="A37" s="11" t="s">
        <v>3</v>
      </c>
      <c r="B37" s="17" t="s">
        <v>3</v>
      </c>
      <c r="C37" s="262" t="s">
        <v>116</v>
      </c>
      <c r="D37" s="261"/>
      <c r="E37" s="261"/>
      <c r="F37" s="261"/>
      <c r="G37" s="261"/>
      <c r="H37" s="258"/>
    </row>
    <row r="38" spans="1:8" ht="12.6">
      <c r="A38" s="11" t="s">
        <v>3</v>
      </c>
      <c r="B38" s="9" t="s">
        <v>117</v>
      </c>
      <c r="C38" s="9" t="s">
        <v>3</v>
      </c>
      <c r="D38" s="23" t="s">
        <v>6</v>
      </c>
      <c r="E38" s="23" t="s">
        <v>104</v>
      </c>
      <c r="F38" s="23" t="s">
        <v>105</v>
      </c>
      <c r="G38" s="23" t="s">
        <v>106</v>
      </c>
      <c r="H38" s="258"/>
    </row>
    <row r="39" spans="1:8" ht="57.6">
      <c r="A39" s="11" t="s">
        <v>3</v>
      </c>
      <c r="B39" s="56" t="s">
        <v>118</v>
      </c>
      <c r="C39" s="28" t="s">
        <v>13</v>
      </c>
      <c r="D39" s="14" t="s">
        <v>108</v>
      </c>
      <c r="E39" s="14" t="s">
        <v>3</v>
      </c>
      <c r="F39" s="14" t="s">
        <v>3</v>
      </c>
      <c r="G39" s="14" t="s">
        <v>3</v>
      </c>
      <c r="H39" s="258"/>
    </row>
    <row r="40" spans="1:8" ht="12.6">
      <c r="A40" s="11" t="s">
        <v>3</v>
      </c>
      <c r="B40" s="12" t="s">
        <v>3</v>
      </c>
      <c r="C40" s="27" t="s">
        <v>18</v>
      </c>
      <c r="D40" s="29" t="s">
        <v>3</v>
      </c>
      <c r="E40" s="30" t="s">
        <v>3</v>
      </c>
      <c r="F40" s="14" t="s">
        <v>3</v>
      </c>
      <c r="G40" s="14" t="s">
        <v>3</v>
      </c>
      <c r="H40" s="258"/>
    </row>
    <row r="41" spans="1:8" ht="12.6">
      <c r="A41" s="11" t="s">
        <v>3</v>
      </c>
      <c r="B41" s="12" t="s">
        <v>3</v>
      </c>
      <c r="C41" s="274" t="s">
        <v>19</v>
      </c>
      <c r="D41" s="274"/>
      <c r="E41" s="274"/>
      <c r="F41" s="274"/>
      <c r="G41" s="274"/>
      <c r="H41" s="258"/>
    </row>
    <row r="42" spans="1:8" ht="12.6">
      <c r="A42" s="19" t="s">
        <v>3</v>
      </c>
      <c r="B42" s="17" t="s">
        <v>3</v>
      </c>
      <c r="C42" s="261" t="s">
        <v>119</v>
      </c>
      <c r="D42" s="261"/>
      <c r="E42" s="261"/>
      <c r="F42" s="261"/>
      <c r="G42" s="261"/>
      <c r="H42" s="258"/>
    </row>
    <row r="43" spans="1:8" ht="12.6">
      <c r="A43" s="8" t="s">
        <v>63</v>
      </c>
      <c r="B43" s="9" t="s">
        <v>120</v>
      </c>
      <c r="C43" s="9" t="s">
        <v>3</v>
      </c>
      <c r="D43" s="10" t="s">
        <v>6</v>
      </c>
      <c r="E43" s="10" t="s">
        <v>104</v>
      </c>
      <c r="F43" s="10" t="s">
        <v>105</v>
      </c>
      <c r="G43" s="10" t="s">
        <v>106</v>
      </c>
      <c r="H43" s="258"/>
    </row>
    <row r="44" spans="1:8" ht="57.6">
      <c r="A44" s="105">
        <v>0.7</v>
      </c>
      <c r="B44" s="56" t="s">
        <v>121</v>
      </c>
      <c r="C44" s="28" t="s">
        <v>13</v>
      </c>
      <c r="D44" s="14" t="s">
        <v>108</v>
      </c>
      <c r="E44" s="14" t="s">
        <v>3</v>
      </c>
      <c r="F44" s="14" t="s">
        <v>3</v>
      </c>
      <c r="G44" s="14" t="s">
        <v>3</v>
      </c>
      <c r="H44" s="258"/>
    </row>
    <row r="45" spans="1:8" ht="12.6">
      <c r="A45" s="11" t="s">
        <v>3</v>
      </c>
      <c r="B45" s="12" t="s">
        <v>3</v>
      </c>
      <c r="C45" s="27" t="s">
        <v>18</v>
      </c>
      <c r="D45" s="29" t="s">
        <v>3</v>
      </c>
      <c r="E45" s="30" t="s">
        <v>3</v>
      </c>
      <c r="F45" s="14" t="s">
        <v>3</v>
      </c>
      <c r="G45" s="14" t="s">
        <v>3</v>
      </c>
      <c r="H45" s="258"/>
    </row>
    <row r="46" spans="1:8" ht="12.6">
      <c r="A46" s="11" t="s">
        <v>3</v>
      </c>
      <c r="B46" s="12" t="s">
        <v>3</v>
      </c>
      <c r="C46" s="274" t="s">
        <v>19</v>
      </c>
      <c r="D46" s="274"/>
      <c r="E46" s="274"/>
      <c r="F46" s="274"/>
      <c r="G46" s="274"/>
      <c r="H46" s="258"/>
    </row>
    <row r="47" spans="1:8" ht="12.6">
      <c r="A47" s="19" t="s">
        <v>3</v>
      </c>
      <c r="B47" s="17" t="s">
        <v>3</v>
      </c>
      <c r="C47" s="261" t="s">
        <v>122</v>
      </c>
      <c r="D47" s="261"/>
      <c r="E47" s="261"/>
      <c r="F47" s="261"/>
      <c r="G47" s="261"/>
      <c r="H47" s="259"/>
    </row>
    <row r="48" spans="1:8" ht="12.95" customHeight="1">
      <c r="A48" s="250" t="s">
        <v>33</v>
      </c>
      <c r="B48" s="25" t="s">
        <v>34</v>
      </c>
      <c r="C48" s="25" t="s">
        <v>3</v>
      </c>
      <c r="D48" s="25" t="s">
        <v>35</v>
      </c>
      <c r="E48" s="25" t="s">
        <v>36</v>
      </c>
      <c r="F48" s="25" t="s">
        <v>37</v>
      </c>
      <c r="G48" s="55" t="s">
        <v>3</v>
      </c>
      <c r="H48" s="82"/>
    </row>
    <row r="49" spans="1:8" ht="12.6">
      <c r="A49" s="251"/>
      <c r="B49" s="13" t="s">
        <v>3</v>
      </c>
      <c r="C49" s="13" t="s">
        <v>3</v>
      </c>
      <c r="D49" s="13" t="s">
        <v>3</v>
      </c>
      <c r="E49" s="13" t="s">
        <v>3</v>
      </c>
      <c r="F49" s="13" t="s">
        <v>3</v>
      </c>
      <c r="G49" s="26" t="s">
        <v>3</v>
      </c>
      <c r="H49" s="67"/>
    </row>
    <row r="50" spans="1:8" ht="12.6">
      <c r="A50" s="250" t="s">
        <v>38</v>
      </c>
      <c r="B50" s="25" t="s">
        <v>39</v>
      </c>
      <c r="C50" s="25" t="s">
        <v>3</v>
      </c>
      <c r="D50" s="252" t="s">
        <v>3</v>
      </c>
      <c r="E50" s="253"/>
      <c r="F50" s="253"/>
      <c r="G50" s="253"/>
      <c r="H50" s="254"/>
    </row>
    <row r="51" spans="1:8" ht="12.6">
      <c r="A51" s="251"/>
      <c r="B51" s="13" t="s">
        <v>3</v>
      </c>
      <c r="C51" s="26" t="s">
        <v>3</v>
      </c>
      <c r="D51" s="255"/>
      <c r="E51" s="256"/>
      <c r="F51" s="256"/>
      <c r="G51" s="256"/>
      <c r="H51" s="257"/>
    </row>
    <row r="52" spans="1:8" ht="12.6">
      <c r="A52" s="20"/>
      <c r="B52" s="20"/>
      <c r="C52" s="20"/>
      <c r="D52" s="20"/>
      <c r="E52" s="20"/>
      <c r="F52" s="20"/>
      <c r="G52" s="20"/>
      <c r="H52" s="20"/>
    </row>
    <row r="53" spans="1:8" ht="12.6">
      <c r="A53" s="20"/>
      <c r="B53" s="20"/>
      <c r="C53" s="20"/>
      <c r="D53" s="20"/>
      <c r="E53" s="20"/>
      <c r="F53" s="20"/>
      <c r="G53" s="20"/>
      <c r="H53" s="20"/>
    </row>
    <row r="54" spans="1:8" ht="12.6">
      <c r="A54" s="21" t="s">
        <v>123</v>
      </c>
      <c r="B54" s="22" t="s">
        <v>124</v>
      </c>
      <c r="C54" s="22" t="s">
        <v>3</v>
      </c>
      <c r="D54" s="23" t="s">
        <v>6</v>
      </c>
      <c r="E54" s="23" t="s">
        <v>104</v>
      </c>
      <c r="F54" s="23" t="s">
        <v>105</v>
      </c>
      <c r="G54" s="23" t="s">
        <v>106</v>
      </c>
      <c r="H54" s="24" t="s">
        <v>97</v>
      </c>
    </row>
    <row r="55" spans="1:8" ht="57.6">
      <c r="A55" s="11" t="s">
        <v>125</v>
      </c>
      <c r="B55" s="56" t="s">
        <v>126</v>
      </c>
      <c r="C55" s="13" t="s">
        <v>13</v>
      </c>
      <c r="D55" s="14" t="s">
        <v>108</v>
      </c>
      <c r="E55" s="14" t="s">
        <v>3</v>
      </c>
      <c r="F55" s="14" t="s">
        <v>3</v>
      </c>
      <c r="G55" s="14" t="s">
        <v>3</v>
      </c>
      <c r="H55" s="258" t="s">
        <v>127</v>
      </c>
    </row>
    <row r="56" spans="1:8" ht="12.6">
      <c r="A56" s="11" t="s">
        <v>3</v>
      </c>
      <c r="B56" s="12" t="s">
        <v>3</v>
      </c>
      <c r="C56" s="28" t="s">
        <v>18</v>
      </c>
      <c r="D56" s="15" t="s">
        <v>3</v>
      </c>
      <c r="E56" s="14" t="s">
        <v>3</v>
      </c>
      <c r="F56" s="14" t="s">
        <v>3</v>
      </c>
      <c r="G56" s="14" t="s">
        <v>3</v>
      </c>
      <c r="H56" s="258"/>
    </row>
    <row r="57" spans="1:8" ht="12.6">
      <c r="A57" s="11" t="s">
        <v>3</v>
      </c>
      <c r="B57" s="12" t="s">
        <v>3</v>
      </c>
      <c r="C57" s="260" t="s">
        <v>19</v>
      </c>
      <c r="D57" s="260"/>
      <c r="E57" s="260"/>
      <c r="F57" s="260"/>
      <c r="G57" s="260"/>
      <c r="H57" s="258"/>
    </row>
    <row r="58" spans="1:8" ht="12.6">
      <c r="A58" s="11" t="s">
        <v>3</v>
      </c>
      <c r="B58" s="17" t="s">
        <v>3</v>
      </c>
      <c r="C58" s="261" t="s">
        <v>128</v>
      </c>
      <c r="D58" s="261"/>
      <c r="E58" s="261"/>
      <c r="F58" s="261"/>
      <c r="G58" s="261"/>
      <c r="H58" s="258"/>
    </row>
    <row r="59" spans="1:8" ht="12.6">
      <c r="A59" s="11" t="s">
        <v>3</v>
      </c>
      <c r="B59" s="9" t="s">
        <v>129</v>
      </c>
      <c r="C59" s="9" t="s">
        <v>3</v>
      </c>
      <c r="D59" s="10" t="s">
        <v>6</v>
      </c>
      <c r="E59" s="10" t="s">
        <v>104</v>
      </c>
      <c r="F59" s="10" t="s">
        <v>105</v>
      </c>
      <c r="G59" s="10" t="s">
        <v>106</v>
      </c>
      <c r="H59" s="258"/>
    </row>
    <row r="60" spans="1:8" ht="57.6">
      <c r="A60" s="11" t="s">
        <v>3</v>
      </c>
      <c r="B60" s="56" t="s">
        <v>130</v>
      </c>
      <c r="C60" s="28" t="s">
        <v>13</v>
      </c>
      <c r="D60" s="14" t="s">
        <v>108</v>
      </c>
      <c r="E60" s="14" t="s">
        <v>3</v>
      </c>
      <c r="F60" s="14" t="s">
        <v>3</v>
      </c>
      <c r="G60" s="14" t="s">
        <v>3</v>
      </c>
      <c r="H60" s="258"/>
    </row>
    <row r="61" spans="1:8" ht="12.6">
      <c r="A61" s="11" t="s">
        <v>3</v>
      </c>
      <c r="B61" s="12" t="s">
        <v>3</v>
      </c>
      <c r="C61" s="27" t="s">
        <v>18</v>
      </c>
      <c r="D61" s="29" t="s">
        <v>3</v>
      </c>
      <c r="E61" s="30" t="s">
        <v>3</v>
      </c>
      <c r="F61" s="14" t="s">
        <v>3</v>
      </c>
      <c r="G61" s="14" t="s">
        <v>3</v>
      </c>
      <c r="H61" s="258"/>
    </row>
    <row r="62" spans="1:8" ht="12.6">
      <c r="A62" s="11" t="s">
        <v>3</v>
      </c>
      <c r="B62" s="12" t="s">
        <v>3</v>
      </c>
      <c r="C62" s="260" t="s">
        <v>19</v>
      </c>
      <c r="D62" s="260"/>
      <c r="E62" s="260"/>
      <c r="F62" s="260"/>
      <c r="G62" s="260"/>
      <c r="H62" s="258"/>
    </row>
    <row r="63" spans="1:8" ht="12.6">
      <c r="A63" s="19" t="s">
        <v>3</v>
      </c>
      <c r="B63" s="17" t="s">
        <v>3</v>
      </c>
      <c r="C63" s="261" t="s">
        <v>110</v>
      </c>
      <c r="D63" s="261"/>
      <c r="E63" s="261"/>
      <c r="F63" s="261"/>
      <c r="G63" s="261"/>
      <c r="H63" s="258"/>
    </row>
    <row r="64" spans="1:8" ht="12.6">
      <c r="A64" s="8" t="s">
        <v>63</v>
      </c>
      <c r="B64" s="9" t="s">
        <v>131</v>
      </c>
      <c r="C64" s="9" t="s">
        <v>3</v>
      </c>
      <c r="D64" s="10" t="s">
        <v>6</v>
      </c>
      <c r="E64" s="10" t="s">
        <v>104</v>
      </c>
      <c r="F64" s="10" t="s">
        <v>105</v>
      </c>
      <c r="G64" s="10" t="s">
        <v>106</v>
      </c>
      <c r="H64" s="258"/>
    </row>
    <row r="65" spans="1:9" ht="57.6">
      <c r="A65" s="105">
        <v>0.3</v>
      </c>
      <c r="B65" s="56" t="s">
        <v>132</v>
      </c>
      <c r="C65" s="28" t="s">
        <v>13</v>
      </c>
      <c r="D65" s="14" t="s">
        <v>108</v>
      </c>
      <c r="E65" s="14" t="s">
        <v>3</v>
      </c>
      <c r="F65" s="14" t="s">
        <v>3</v>
      </c>
      <c r="G65" s="14" t="s">
        <v>3</v>
      </c>
      <c r="H65" s="258"/>
    </row>
    <row r="66" spans="1:9" ht="12.6">
      <c r="A66" s="11" t="s">
        <v>3</v>
      </c>
      <c r="B66" s="12" t="s">
        <v>3</v>
      </c>
      <c r="C66" s="27" t="s">
        <v>18</v>
      </c>
      <c r="D66" s="32" t="s">
        <v>3</v>
      </c>
      <c r="E66" s="14" t="s">
        <v>3</v>
      </c>
      <c r="F66" s="14" t="s">
        <v>3</v>
      </c>
      <c r="G66" s="14" t="s">
        <v>3</v>
      </c>
      <c r="H66" s="258"/>
    </row>
    <row r="67" spans="1:9" ht="12.6">
      <c r="A67" s="11" t="s">
        <v>3</v>
      </c>
      <c r="B67" s="12" t="s">
        <v>3</v>
      </c>
      <c r="C67" s="260" t="s">
        <v>19</v>
      </c>
      <c r="D67" s="260"/>
      <c r="E67" s="260"/>
      <c r="F67" s="260"/>
      <c r="G67" s="260"/>
      <c r="H67" s="258"/>
    </row>
    <row r="68" spans="1:9" ht="12.6">
      <c r="A68" s="19" t="s">
        <v>3</v>
      </c>
      <c r="B68" s="17" t="s">
        <v>3</v>
      </c>
      <c r="C68" s="261" t="s">
        <v>110</v>
      </c>
      <c r="D68" s="261"/>
      <c r="E68" s="261"/>
      <c r="F68" s="261"/>
      <c r="G68" s="261"/>
      <c r="H68" s="259"/>
    </row>
    <row r="69" spans="1:9" ht="12.95" customHeight="1">
      <c r="A69" s="250" t="s">
        <v>33</v>
      </c>
      <c r="B69" s="25" t="s">
        <v>34</v>
      </c>
      <c r="C69" s="25" t="s">
        <v>3</v>
      </c>
      <c r="D69" s="25" t="s">
        <v>35</v>
      </c>
      <c r="E69" s="25" t="s">
        <v>36</v>
      </c>
      <c r="F69" s="25" t="s">
        <v>37</v>
      </c>
      <c r="G69" s="55" t="s">
        <v>3</v>
      </c>
      <c r="H69" s="65"/>
    </row>
    <row r="70" spans="1:9" ht="12.6">
      <c r="A70" s="251"/>
      <c r="B70" s="13" t="s">
        <v>3</v>
      </c>
      <c r="C70" s="13" t="s">
        <v>3</v>
      </c>
      <c r="D70" s="13" t="s">
        <v>3</v>
      </c>
      <c r="E70" s="13" t="s">
        <v>3</v>
      </c>
      <c r="F70" s="13" t="s">
        <v>3</v>
      </c>
      <c r="G70" s="26" t="s">
        <v>3</v>
      </c>
      <c r="H70" s="67"/>
    </row>
    <row r="71" spans="1:9" ht="12.6">
      <c r="A71" s="250" t="s">
        <v>38</v>
      </c>
      <c r="B71" s="25" t="s">
        <v>39</v>
      </c>
      <c r="C71" s="25" t="s">
        <v>3</v>
      </c>
      <c r="D71" s="252" t="s">
        <v>3</v>
      </c>
      <c r="E71" s="253"/>
      <c r="F71" s="253"/>
      <c r="G71" s="253"/>
      <c r="H71" s="254"/>
    </row>
    <row r="72" spans="1:9" ht="12.6">
      <c r="A72" s="251"/>
      <c r="B72" s="13" t="s">
        <v>3</v>
      </c>
      <c r="C72" s="26" t="s">
        <v>3</v>
      </c>
      <c r="D72" s="255"/>
      <c r="E72" s="256"/>
      <c r="F72" s="256"/>
      <c r="G72" s="256"/>
      <c r="H72" s="257"/>
    </row>
    <row r="73" spans="1:9" ht="12.6">
      <c r="A73" s="20"/>
      <c r="B73" s="20"/>
      <c r="C73" s="20"/>
      <c r="D73" s="33" t="s">
        <v>3</v>
      </c>
      <c r="E73" s="33" t="s">
        <v>3</v>
      </c>
      <c r="F73" s="33" t="s">
        <v>3</v>
      </c>
      <c r="G73" s="33" t="s">
        <v>3</v>
      </c>
      <c r="H73" s="33" t="s">
        <v>3</v>
      </c>
    </row>
    <row r="74" spans="1:9" ht="12.6">
      <c r="A74" s="20"/>
      <c r="B74" s="20"/>
      <c r="C74" s="20"/>
      <c r="D74" s="20" t="s">
        <v>3</v>
      </c>
      <c r="E74" s="20" t="s">
        <v>3</v>
      </c>
      <c r="F74" s="20" t="s">
        <v>3</v>
      </c>
      <c r="G74" s="20"/>
      <c r="H74" s="20" t="s">
        <v>3</v>
      </c>
      <c r="I74" s="20"/>
    </row>
    <row r="76" spans="1:9" ht="12.6">
      <c r="A76" s="21" t="s">
        <v>40</v>
      </c>
      <c r="B76" s="22" t="s">
        <v>41</v>
      </c>
      <c r="C76" s="22" t="s">
        <v>3</v>
      </c>
      <c r="D76" s="23" t="s">
        <v>6</v>
      </c>
      <c r="E76" s="23" t="s">
        <v>104</v>
      </c>
      <c r="F76" s="23" t="s">
        <v>105</v>
      </c>
      <c r="G76" s="23" t="s">
        <v>106</v>
      </c>
      <c r="H76" s="24" t="s">
        <v>97</v>
      </c>
    </row>
    <row r="77" spans="1:9" ht="57.6">
      <c r="A77" s="11" t="s">
        <v>133</v>
      </c>
      <c r="B77" s="108" t="s">
        <v>134</v>
      </c>
      <c r="C77" s="13" t="s">
        <v>13</v>
      </c>
      <c r="D77" s="14" t="s">
        <v>108</v>
      </c>
      <c r="E77" s="14" t="s">
        <v>3</v>
      </c>
      <c r="F77" s="14" t="s">
        <v>3</v>
      </c>
      <c r="G77" s="14" t="s">
        <v>3</v>
      </c>
      <c r="H77" s="258" t="s">
        <v>109</v>
      </c>
    </row>
    <row r="78" spans="1:9" ht="12.6">
      <c r="A78" s="11" t="s">
        <v>3</v>
      </c>
      <c r="B78" s="12" t="s">
        <v>3</v>
      </c>
      <c r="C78" s="13" t="s">
        <v>18</v>
      </c>
      <c r="D78" s="15" t="s">
        <v>3</v>
      </c>
      <c r="E78" s="14" t="s">
        <v>3</v>
      </c>
      <c r="F78" s="14" t="s">
        <v>3</v>
      </c>
      <c r="G78" s="14" t="s">
        <v>3</v>
      </c>
      <c r="H78" s="258"/>
    </row>
    <row r="79" spans="1:9" ht="12.6">
      <c r="A79" s="11" t="s">
        <v>3</v>
      </c>
      <c r="B79" s="12" t="s">
        <v>3</v>
      </c>
      <c r="C79" s="16" t="s">
        <v>3</v>
      </c>
      <c r="D79" s="271" t="s">
        <v>19</v>
      </c>
      <c r="E79" s="260"/>
      <c r="F79" s="260"/>
      <c r="G79" s="260"/>
      <c r="H79" s="258"/>
    </row>
    <row r="80" spans="1:9" ht="12.6">
      <c r="A80" s="11" t="s">
        <v>3</v>
      </c>
      <c r="B80" s="17" t="s">
        <v>3</v>
      </c>
      <c r="C80" s="18" t="s">
        <v>3</v>
      </c>
      <c r="D80" s="262" t="s">
        <v>3</v>
      </c>
      <c r="E80" s="272"/>
      <c r="F80" s="261" t="s">
        <v>3</v>
      </c>
      <c r="G80" s="261"/>
      <c r="H80" s="258"/>
    </row>
    <row r="81" spans="1:8" ht="12.6">
      <c r="A81" s="11" t="s">
        <v>3</v>
      </c>
      <c r="B81" s="9" t="s">
        <v>49</v>
      </c>
      <c r="C81" s="9" t="s">
        <v>3</v>
      </c>
      <c r="D81" s="10" t="s">
        <v>6</v>
      </c>
      <c r="E81" s="10" t="s">
        <v>104</v>
      </c>
      <c r="F81" s="10" t="s">
        <v>105</v>
      </c>
      <c r="G81" s="10" t="s">
        <v>106</v>
      </c>
      <c r="H81" s="258"/>
    </row>
    <row r="82" spans="1:8" ht="57.6">
      <c r="A82" s="11" t="s">
        <v>3</v>
      </c>
      <c r="B82" s="108" t="s">
        <v>135</v>
      </c>
      <c r="C82" s="13" t="s">
        <v>13</v>
      </c>
      <c r="D82" s="14" t="s">
        <v>108</v>
      </c>
      <c r="E82" s="14" t="s">
        <v>3</v>
      </c>
      <c r="F82" s="14" t="s">
        <v>3</v>
      </c>
      <c r="G82" s="14" t="s">
        <v>3</v>
      </c>
      <c r="H82" s="258"/>
    </row>
    <row r="83" spans="1:8" ht="12.6">
      <c r="A83" s="11" t="s">
        <v>3</v>
      </c>
      <c r="B83" s="12"/>
      <c r="C83" s="13" t="s">
        <v>18</v>
      </c>
      <c r="D83" s="15" t="s">
        <v>3</v>
      </c>
      <c r="E83" s="14" t="s">
        <v>3</v>
      </c>
      <c r="F83" s="14" t="s">
        <v>3</v>
      </c>
      <c r="G83" s="14" t="s">
        <v>3</v>
      </c>
      <c r="H83" s="258"/>
    </row>
    <row r="84" spans="1:8" ht="12.6">
      <c r="A84" s="11" t="s">
        <v>3</v>
      </c>
      <c r="B84" s="12" t="s">
        <v>3</v>
      </c>
      <c r="C84" s="16" t="s">
        <v>3</v>
      </c>
      <c r="D84" s="271" t="s">
        <v>19</v>
      </c>
      <c r="E84" s="260"/>
      <c r="F84" s="260"/>
      <c r="G84" s="260"/>
      <c r="H84" s="258"/>
    </row>
    <row r="85" spans="1:8" ht="12.6">
      <c r="A85" s="19" t="s">
        <v>3</v>
      </c>
      <c r="B85" s="17" t="s">
        <v>3</v>
      </c>
      <c r="C85" s="18" t="s">
        <v>3</v>
      </c>
      <c r="D85" s="262" t="s">
        <v>136</v>
      </c>
      <c r="E85" s="261"/>
      <c r="F85" s="261"/>
      <c r="G85" s="261"/>
      <c r="H85" s="259"/>
    </row>
    <row r="86" spans="1:8" ht="12.95" customHeight="1">
      <c r="A86" s="250" t="s">
        <v>33</v>
      </c>
      <c r="B86" s="25" t="s">
        <v>34</v>
      </c>
      <c r="C86" s="25" t="s">
        <v>3</v>
      </c>
      <c r="D86" s="25" t="s">
        <v>35</v>
      </c>
      <c r="E86" s="25" t="s">
        <v>36</v>
      </c>
      <c r="F86" s="25" t="s">
        <v>37</v>
      </c>
      <c r="G86" s="55" t="s">
        <v>3</v>
      </c>
      <c r="H86" s="65"/>
    </row>
    <row r="87" spans="1:8" ht="12.6">
      <c r="A87" s="251"/>
      <c r="B87" s="13" t="s">
        <v>3</v>
      </c>
      <c r="C87" s="13" t="s">
        <v>3</v>
      </c>
      <c r="D87" s="13" t="s">
        <v>3</v>
      </c>
      <c r="E87" s="13" t="s">
        <v>3</v>
      </c>
      <c r="F87" s="13" t="s">
        <v>3</v>
      </c>
      <c r="G87" s="26" t="s">
        <v>3</v>
      </c>
      <c r="H87" s="67"/>
    </row>
    <row r="88" spans="1:8" ht="12.6">
      <c r="A88" s="250" t="s">
        <v>38</v>
      </c>
      <c r="B88" s="25" t="s">
        <v>39</v>
      </c>
      <c r="C88" s="25" t="s">
        <v>3</v>
      </c>
      <c r="D88" s="252" t="s">
        <v>3</v>
      </c>
      <c r="E88" s="253"/>
      <c r="F88" s="253"/>
      <c r="G88" s="253"/>
      <c r="H88" s="254"/>
    </row>
    <row r="89" spans="1:8" ht="12.6">
      <c r="A89" s="251"/>
      <c r="B89" s="13" t="s">
        <v>3</v>
      </c>
      <c r="C89" s="26" t="s">
        <v>3</v>
      </c>
      <c r="D89" s="255"/>
      <c r="E89" s="256"/>
      <c r="F89" s="256"/>
      <c r="G89" s="256"/>
      <c r="H89" s="257"/>
    </row>
    <row r="92" spans="1:8" ht="12.6">
      <c r="A92" s="21" t="s">
        <v>137</v>
      </c>
      <c r="B92" s="22" t="s">
        <v>138</v>
      </c>
      <c r="C92" s="27" t="s">
        <v>3</v>
      </c>
      <c r="D92" s="23" t="s">
        <v>6</v>
      </c>
      <c r="E92" s="23" t="s">
        <v>104</v>
      </c>
      <c r="F92" s="23" t="s">
        <v>105</v>
      </c>
      <c r="G92" s="23" t="s">
        <v>106</v>
      </c>
      <c r="H92" s="24" t="s">
        <v>97</v>
      </c>
    </row>
    <row r="93" spans="1:8" ht="57.6">
      <c r="A93" s="11" t="s">
        <v>139</v>
      </c>
      <c r="B93" s="107" t="s">
        <v>140</v>
      </c>
      <c r="C93" s="106" t="s">
        <v>13</v>
      </c>
      <c r="D93" s="14" t="s">
        <v>108</v>
      </c>
      <c r="E93" s="14" t="s">
        <v>3</v>
      </c>
      <c r="F93" s="14" t="s">
        <v>3</v>
      </c>
      <c r="G93" s="14" t="s">
        <v>3</v>
      </c>
      <c r="H93" s="258" t="s">
        <v>141</v>
      </c>
    </row>
    <row r="94" spans="1:8" ht="12.6">
      <c r="A94" s="11" t="s">
        <v>3</v>
      </c>
      <c r="B94" s="12" t="s">
        <v>3</v>
      </c>
      <c r="C94" s="13" t="s">
        <v>18</v>
      </c>
      <c r="D94" s="15" t="s">
        <v>3</v>
      </c>
      <c r="E94" s="14" t="s">
        <v>3</v>
      </c>
      <c r="F94" s="14" t="s">
        <v>3</v>
      </c>
      <c r="G94" s="14" t="s">
        <v>3</v>
      </c>
      <c r="H94" s="258"/>
    </row>
    <row r="95" spans="1:8" ht="12.6">
      <c r="A95" s="11" t="s">
        <v>3</v>
      </c>
      <c r="B95" s="12" t="s">
        <v>3</v>
      </c>
      <c r="C95" s="260" t="s">
        <v>19</v>
      </c>
      <c r="D95" s="260"/>
      <c r="E95" s="260"/>
      <c r="F95" s="260"/>
      <c r="G95" s="260"/>
      <c r="H95" s="258"/>
    </row>
    <row r="96" spans="1:8" ht="12.6">
      <c r="A96" s="11" t="s">
        <v>3</v>
      </c>
      <c r="B96" s="17" t="s">
        <v>3</v>
      </c>
      <c r="C96" s="293" t="s">
        <v>142</v>
      </c>
      <c r="D96" s="293"/>
      <c r="E96" s="293"/>
      <c r="F96" s="293"/>
      <c r="G96" s="293"/>
      <c r="H96" s="258"/>
    </row>
    <row r="97" spans="1:8" ht="12.6">
      <c r="A97" s="11" t="s">
        <v>3</v>
      </c>
      <c r="B97" s="9" t="s">
        <v>143</v>
      </c>
      <c r="C97" s="9" t="s">
        <v>3</v>
      </c>
      <c r="D97" s="23" t="s">
        <v>6</v>
      </c>
      <c r="E97" s="23" t="s">
        <v>104</v>
      </c>
      <c r="F97" s="23" t="s">
        <v>105</v>
      </c>
      <c r="G97" s="23" t="s">
        <v>106</v>
      </c>
      <c r="H97" s="258"/>
    </row>
    <row r="98" spans="1:8" ht="57.6">
      <c r="A98" s="11" t="s">
        <v>3</v>
      </c>
      <c r="B98" s="56" t="s">
        <v>144</v>
      </c>
      <c r="C98" s="28" t="s">
        <v>13</v>
      </c>
      <c r="D98" s="14" t="s">
        <v>108</v>
      </c>
      <c r="E98" s="14" t="s">
        <v>3</v>
      </c>
      <c r="F98" s="14" t="s">
        <v>3</v>
      </c>
      <c r="G98" s="14" t="s">
        <v>3</v>
      </c>
      <c r="H98" s="258"/>
    </row>
    <row r="99" spans="1:8" ht="12.6">
      <c r="A99" s="11" t="s">
        <v>3</v>
      </c>
      <c r="B99" s="12" t="s">
        <v>3</v>
      </c>
      <c r="C99" s="27" t="s">
        <v>18</v>
      </c>
      <c r="D99" s="29" t="s">
        <v>3</v>
      </c>
      <c r="E99" s="30" t="s">
        <v>3</v>
      </c>
      <c r="F99" s="14" t="s">
        <v>3</v>
      </c>
      <c r="G99" s="14" t="s">
        <v>3</v>
      </c>
      <c r="H99" s="258"/>
    </row>
    <row r="100" spans="1:8" ht="12.6">
      <c r="A100" s="11" t="s">
        <v>3</v>
      </c>
      <c r="B100" s="12" t="s">
        <v>3</v>
      </c>
      <c r="C100" s="274" t="s">
        <v>19</v>
      </c>
      <c r="D100" s="274"/>
      <c r="E100" s="274"/>
      <c r="F100" s="274"/>
      <c r="G100" s="274"/>
      <c r="H100" s="258"/>
    </row>
    <row r="101" spans="1:8" ht="12.6">
      <c r="A101" s="19" t="s">
        <v>3</v>
      </c>
      <c r="B101" s="12" t="s">
        <v>3</v>
      </c>
      <c r="C101" s="293" t="s">
        <v>145</v>
      </c>
      <c r="D101" s="293"/>
      <c r="E101" s="293"/>
      <c r="F101" s="293"/>
      <c r="G101" s="293"/>
      <c r="H101" s="258"/>
    </row>
    <row r="102" spans="1:8" ht="12.6">
      <c r="A102" s="102" t="s">
        <v>63</v>
      </c>
      <c r="B102" s="231"/>
      <c r="C102" s="215"/>
      <c r="D102" s="215"/>
      <c r="E102" s="215"/>
      <c r="F102" s="215"/>
      <c r="G102" s="215"/>
      <c r="H102" s="291"/>
    </row>
    <row r="103" spans="1:8" ht="12.6">
      <c r="A103" s="229">
        <v>0.4</v>
      </c>
      <c r="B103" s="232"/>
      <c r="C103" s="230"/>
      <c r="D103" s="207"/>
      <c r="E103" s="207"/>
      <c r="F103" s="207"/>
      <c r="G103" s="207"/>
      <c r="H103" s="291"/>
    </row>
    <row r="104" spans="1:8" ht="12.6">
      <c r="A104" s="95" t="s">
        <v>3</v>
      </c>
      <c r="B104" s="232"/>
      <c r="C104" s="230"/>
      <c r="D104" s="206"/>
      <c r="E104" s="207"/>
      <c r="F104" s="207"/>
      <c r="G104" s="207"/>
      <c r="H104" s="291"/>
    </row>
    <row r="105" spans="1:8" ht="12.6">
      <c r="A105" s="95" t="s">
        <v>3</v>
      </c>
      <c r="B105" s="232"/>
      <c r="C105" s="294"/>
      <c r="D105" s="294"/>
      <c r="E105" s="294"/>
      <c r="F105" s="294"/>
      <c r="G105" s="294"/>
      <c r="H105" s="291"/>
    </row>
    <row r="106" spans="1:8" ht="12.6">
      <c r="A106" s="205" t="s">
        <v>3</v>
      </c>
      <c r="B106" s="233"/>
      <c r="C106" s="219"/>
      <c r="D106" s="295"/>
      <c r="E106" s="295"/>
      <c r="F106" s="295"/>
      <c r="G106" s="295"/>
      <c r="H106" s="292"/>
    </row>
    <row r="107" spans="1:8" ht="12.95" customHeight="1">
      <c r="A107" s="250" t="s">
        <v>33</v>
      </c>
      <c r="B107" s="25" t="s">
        <v>34</v>
      </c>
      <c r="C107" s="25" t="s">
        <v>3</v>
      </c>
      <c r="D107" s="25" t="s">
        <v>35</v>
      </c>
      <c r="E107" s="25" t="s">
        <v>36</v>
      </c>
      <c r="F107" s="25" t="s">
        <v>37</v>
      </c>
      <c r="G107" s="55" t="s">
        <v>3</v>
      </c>
      <c r="H107" s="82"/>
    </row>
    <row r="108" spans="1:8" ht="12.6">
      <c r="A108" s="251"/>
      <c r="B108" s="13" t="s">
        <v>3</v>
      </c>
      <c r="C108" s="13" t="s">
        <v>3</v>
      </c>
      <c r="D108" s="13" t="s">
        <v>3</v>
      </c>
      <c r="E108" s="13" t="s">
        <v>3</v>
      </c>
      <c r="F108" s="13" t="s">
        <v>3</v>
      </c>
      <c r="G108" s="26" t="s">
        <v>3</v>
      </c>
      <c r="H108" s="67"/>
    </row>
    <row r="109" spans="1:8" ht="12.6">
      <c r="A109" s="250" t="s">
        <v>38</v>
      </c>
      <c r="B109" s="25" t="s">
        <v>39</v>
      </c>
      <c r="C109" s="25" t="s">
        <v>3</v>
      </c>
      <c r="D109" s="252" t="s">
        <v>3</v>
      </c>
      <c r="E109" s="253"/>
      <c r="F109" s="253"/>
      <c r="G109" s="253"/>
      <c r="H109" s="254"/>
    </row>
    <row r="110" spans="1:8" ht="12.6">
      <c r="A110" s="251"/>
      <c r="B110" s="13" t="s">
        <v>3</v>
      </c>
      <c r="C110" s="26" t="s">
        <v>3</v>
      </c>
      <c r="D110" s="255"/>
      <c r="E110" s="256"/>
      <c r="F110" s="256"/>
      <c r="G110" s="256"/>
      <c r="H110" s="257"/>
    </row>
    <row r="111" spans="1:8" ht="12.6">
      <c r="A111" s="20"/>
      <c r="B111" s="20"/>
      <c r="C111" s="20"/>
      <c r="D111" s="20"/>
      <c r="E111" s="20"/>
      <c r="F111" s="20"/>
      <c r="G111" s="20"/>
      <c r="H111" s="20"/>
    </row>
    <row r="112" spans="1:8" ht="12.6">
      <c r="A112" s="20"/>
      <c r="B112" s="20"/>
      <c r="C112" s="20"/>
      <c r="D112" s="20"/>
      <c r="E112" s="20"/>
      <c r="F112" s="20"/>
      <c r="G112" s="20"/>
      <c r="H112" s="20"/>
    </row>
    <row r="113" spans="1:8" ht="12.6">
      <c r="A113" s="21" t="s">
        <v>146</v>
      </c>
      <c r="B113" s="22" t="s">
        <v>147</v>
      </c>
      <c r="C113" s="22" t="s">
        <v>3</v>
      </c>
      <c r="D113" s="23" t="s">
        <v>6</v>
      </c>
      <c r="E113" s="23" t="s">
        <v>104</v>
      </c>
      <c r="F113" s="23" t="s">
        <v>105</v>
      </c>
      <c r="G113" s="23" t="s">
        <v>106</v>
      </c>
      <c r="H113" s="24" t="s">
        <v>97</v>
      </c>
    </row>
    <row r="114" spans="1:8" ht="57.6">
      <c r="A114" s="11" t="s">
        <v>148</v>
      </c>
      <c r="B114" s="56" t="s">
        <v>149</v>
      </c>
      <c r="C114" s="13" t="s">
        <v>13</v>
      </c>
      <c r="D114" s="14" t="s">
        <v>108</v>
      </c>
      <c r="E114" s="14" t="s">
        <v>3</v>
      </c>
      <c r="F114" s="14" t="s">
        <v>3</v>
      </c>
      <c r="G114" s="14" t="s">
        <v>3</v>
      </c>
      <c r="H114" s="258" t="s">
        <v>150</v>
      </c>
    </row>
    <row r="115" spans="1:8" ht="12.6">
      <c r="A115" s="11" t="s">
        <v>3</v>
      </c>
      <c r="B115" s="12" t="s">
        <v>3</v>
      </c>
      <c r="C115" s="28" t="s">
        <v>18</v>
      </c>
      <c r="D115" s="15" t="s">
        <v>3</v>
      </c>
      <c r="E115" s="14" t="s">
        <v>3</v>
      </c>
      <c r="F115" s="14" t="s">
        <v>3</v>
      </c>
      <c r="G115" s="14" t="s">
        <v>3</v>
      </c>
      <c r="H115" s="258"/>
    </row>
    <row r="116" spans="1:8" ht="12.6">
      <c r="A116" s="11" t="s">
        <v>3</v>
      </c>
      <c r="B116" s="12" t="s">
        <v>3</v>
      </c>
      <c r="C116" s="260" t="s">
        <v>19</v>
      </c>
      <c r="D116" s="260"/>
      <c r="E116" s="260"/>
      <c r="F116" s="260"/>
      <c r="G116" s="260"/>
      <c r="H116" s="258"/>
    </row>
    <row r="117" spans="1:8" ht="12.6">
      <c r="A117" s="11" t="s">
        <v>3</v>
      </c>
      <c r="B117" s="17" t="s">
        <v>3</v>
      </c>
      <c r="C117" s="261" t="s">
        <v>151</v>
      </c>
      <c r="D117" s="261"/>
      <c r="E117" s="261"/>
      <c r="F117" s="261"/>
      <c r="G117" s="261"/>
      <c r="H117" s="258"/>
    </row>
    <row r="118" spans="1:8" ht="12.6">
      <c r="A118" s="11" t="s">
        <v>3</v>
      </c>
      <c r="B118" s="9" t="s">
        <v>152</v>
      </c>
      <c r="C118" s="9" t="s">
        <v>3</v>
      </c>
      <c r="D118" s="10" t="s">
        <v>6</v>
      </c>
      <c r="E118" s="10" t="s">
        <v>104</v>
      </c>
      <c r="F118" s="10" t="s">
        <v>105</v>
      </c>
      <c r="G118" s="10" t="s">
        <v>106</v>
      </c>
      <c r="H118" s="258"/>
    </row>
    <row r="119" spans="1:8" ht="57.6">
      <c r="A119" s="11" t="s">
        <v>3</v>
      </c>
      <c r="B119" s="56" t="s">
        <v>153</v>
      </c>
      <c r="C119" s="28" t="s">
        <v>13</v>
      </c>
      <c r="D119" s="14" t="s">
        <v>108</v>
      </c>
      <c r="E119" s="14" t="s">
        <v>3</v>
      </c>
      <c r="F119" s="14" t="s">
        <v>3</v>
      </c>
      <c r="G119" s="14" t="s">
        <v>3</v>
      </c>
      <c r="H119" s="258"/>
    </row>
    <row r="120" spans="1:8" ht="12.6">
      <c r="A120" s="11" t="s">
        <v>3</v>
      </c>
      <c r="B120" s="12" t="s">
        <v>3</v>
      </c>
      <c r="C120" s="27" t="s">
        <v>18</v>
      </c>
      <c r="D120" s="29" t="s">
        <v>3</v>
      </c>
      <c r="E120" s="30" t="s">
        <v>3</v>
      </c>
      <c r="F120" s="14" t="s">
        <v>3</v>
      </c>
      <c r="G120" s="14" t="s">
        <v>3</v>
      </c>
      <c r="H120" s="258"/>
    </row>
    <row r="121" spans="1:8" ht="12.6">
      <c r="A121" s="11" t="s">
        <v>3</v>
      </c>
      <c r="B121" s="12" t="s">
        <v>3</v>
      </c>
      <c r="C121" s="260" t="s">
        <v>19</v>
      </c>
      <c r="D121" s="260"/>
      <c r="E121" s="260"/>
      <c r="F121" s="260"/>
      <c r="G121" s="260"/>
      <c r="H121" s="258"/>
    </row>
    <row r="122" spans="1:8" ht="12.6">
      <c r="A122" s="19" t="s">
        <v>3</v>
      </c>
      <c r="B122" s="12" t="s">
        <v>3</v>
      </c>
      <c r="C122" s="293" t="s">
        <v>154</v>
      </c>
      <c r="D122" s="293"/>
      <c r="E122" s="293"/>
      <c r="F122" s="293"/>
      <c r="G122" s="293"/>
      <c r="H122" s="258"/>
    </row>
    <row r="123" spans="1:8" ht="12.6">
      <c r="A123" s="102" t="s">
        <v>63</v>
      </c>
      <c r="B123" s="231"/>
      <c r="C123" s="215"/>
      <c r="D123" s="215"/>
      <c r="E123" s="215"/>
      <c r="F123" s="215"/>
      <c r="G123" s="215"/>
      <c r="H123" s="291"/>
    </row>
    <row r="124" spans="1:8" ht="12.6">
      <c r="A124" s="229">
        <v>0.3</v>
      </c>
      <c r="B124" s="232"/>
      <c r="C124" s="230"/>
      <c r="D124" s="207"/>
      <c r="E124" s="207"/>
      <c r="F124" s="207"/>
      <c r="G124" s="207"/>
      <c r="H124" s="291"/>
    </row>
    <row r="125" spans="1:8" ht="12.6">
      <c r="A125" s="95" t="s">
        <v>3</v>
      </c>
      <c r="B125" s="232"/>
      <c r="C125" s="230"/>
      <c r="D125" s="206"/>
      <c r="E125" s="207"/>
      <c r="F125" s="207"/>
      <c r="G125" s="207"/>
      <c r="H125" s="291"/>
    </row>
    <row r="126" spans="1:8" ht="12.6">
      <c r="A126" s="95" t="s">
        <v>3</v>
      </c>
      <c r="B126" s="232"/>
      <c r="C126" s="294"/>
      <c r="D126" s="294"/>
      <c r="E126" s="294"/>
      <c r="F126" s="294"/>
      <c r="G126" s="294"/>
      <c r="H126" s="291"/>
    </row>
    <row r="127" spans="1:8" ht="12.6">
      <c r="A127" s="205" t="s">
        <v>3</v>
      </c>
      <c r="B127" s="233"/>
      <c r="C127" s="295"/>
      <c r="D127" s="295"/>
      <c r="E127" s="295"/>
      <c r="F127" s="295"/>
      <c r="G127" s="295"/>
      <c r="H127" s="292"/>
    </row>
    <row r="128" spans="1:8" ht="12.95" customHeight="1">
      <c r="A128" s="250" t="s">
        <v>33</v>
      </c>
      <c r="B128" s="25" t="s">
        <v>34</v>
      </c>
      <c r="C128" s="25" t="s">
        <v>3</v>
      </c>
      <c r="D128" s="25" t="s">
        <v>35</v>
      </c>
      <c r="E128" s="25" t="s">
        <v>36</v>
      </c>
      <c r="F128" s="25" t="s">
        <v>37</v>
      </c>
      <c r="G128" s="55" t="s">
        <v>3</v>
      </c>
      <c r="H128" s="65"/>
    </row>
    <row r="129" spans="1:8" ht="12.6">
      <c r="A129" s="251"/>
      <c r="B129" s="13" t="s">
        <v>3</v>
      </c>
      <c r="C129" s="13" t="s">
        <v>3</v>
      </c>
      <c r="D129" s="13" t="s">
        <v>3</v>
      </c>
      <c r="E129" s="13" t="s">
        <v>3</v>
      </c>
      <c r="F129" s="13" t="s">
        <v>3</v>
      </c>
      <c r="G129" s="26" t="s">
        <v>3</v>
      </c>
      <c r="H129" s="67"/>
    </row>
    <row r="130" spans="1:8" ht="12.6">
      <c r="A130" s="250" t="s">
        <v>38</v>
      </c>
      <c r="B130" s="25" t="s">
        <v>39</v>
      </c>
      <c r="C130" s="25" t="s">
        <v>3</v>
      </c>
      <c r="D130" s="252" t="s">
        <v>3</v>
      </c>
      <c r="E130" s="253"/>
      <c r="F130" s="253"/>
      <c r="G130" s="253"/>
      <c r="H130" s="254"/>
    </row>
    <row r="131" spans="1:8" ht="12.6">
      <c r="A131" s="251"/>
      <c r="B131" s="13" t="s">
        <v>3</v>
      </c>
      <c r="C131" s="26" t="s">
        <v>3</v>
      </c>
      <c r="D131" s="255"/>
      <c r="E131" s="256"/>
      <c r="F131" s="256"/>
      <c r="G131" s="256"/>
      <c r="H131" s="257"/>
    </row>
    <row r="134" spans="1:8" ht="12.6">
      <c r="A134" s="21" t="s">
        <v>155</v>
      </c>
      <c r="B134" s="22" t="s">
        <v>156</v>
      </c>
      <c r="C134" s="22" t="s">
        <v>3</v>
      </c>
      <c r="D134" s="23" t="s">
        <v>6</v>
      </c>
      <c r="E134" s="23" t="s">
        <v>104</v>
      </c>
      <c r="F134" s="23" t="s">
        <v>105</v>
      </c>
      <c r="G134" s="23" t="s">
        <v>106</v>
      </c>
      <c r="H134" s="24" t="s">
        <v>97</v>
      </c>
    </row>
    <row r="135" spans="1:8" ht="57.6">
      <c r="A135" s="11" t="s">
        <v>157</v>
      </c>
      <c r="B135" s="56" t="s">
        <v>158</v>
      </c>
      <c r="C135" s="13" t="s">
        <v>13</v>
      </c>
      <c r="D135" s="14" t="s">
        <v>108</v>
      </c>
      <c r="E135" s="14" t="s">
        <v>3</v>
      </c>
      <c r="F135" s="14" t="s">
        <v>3</v>
      </c>
      <c r="G135" s="14" t="s">
        <v>3</v>
      </c>
      <c r="H135" s="258" t="s">
        <v>109</v>
      </c>
    </row>
    <row r="136" spans="1:8" ht="12.6">
      <c r="A136" s="11" t="s">
        <v>3</v>
      </c>
      <c r="B136" s="12" t="s">
        <v>3</v>
      </c>
      <c r="C136" s="28" t="s">
        <v>18</v>
      </c>
      <c r="D136" s="15" t="s">
        <v>3</v>
      </c>
      <c r="E136" s="14" t="s">
        <v>3</v>
      </c>
      <c r="F136" s="14" t="s">
        <v>3</v>
      </c>
      <c r="G136" s="14" t="s">
        <v>3</v>
      </c>
      <c r="H136" s="258"/>
    </row>
    <row r="137" spans="1:8" ht="12.6">
      <c r="A137" s="11" t="s">
        <v>3</v>
      </c>
      <c r="B137" s="12" t="s">
        <v>3</v>
      </c>
      <c r="C137" s="260" t="s">
        <v>19</v>
      </c>
      <c r="D137" s="260"/>
      <c r="E137" s="260"/>
      <c r="F137" s="260"/>
      <c r="G137" s="260"/>
      <c r="H137" s="258"/>
    </row>
    <row r="138" spans="1:8" ht="12.6">
      <c r="A138" s="11" t="s">
        <v>3</v>
      </c>
      <c r="B138" s="12" t="s">
        <v>3</v>
      </c>
      <c r="C138" s="293" t="s">
        <v>159</v>
      </c>
      <c r="D138" s="293"/>
      <c r="E138" s="293"/>
      <c r="F138" s="293"/>
      <c r="G138" s="293"/>
      <c r="H138" s="258"/>
    </row>
    <row r="139" spans="1:8" ht="12.6">
      <c r="A139" s="102" t="s">
        <v>63</v>
      </c>
      <c r="B139" s="231"/>
      <c r="C139" s="215"/>
      <c r="D139" s="215"/>
      <c r="E139" s="215"/>
      <c r="F139" s="215"/>
      <c r="G139" s="215"/>
      <c r="H139" s="291"/>
    </row>
    <row r="140" spans="1:8" ht="12.6">
      <c r="A140" s="229">
        <v>0.3</v>
      </c>
      <c r="B140" s="232"/>
      <c r="C140" s="230"/>
      <c r="D140" s="207"/>
      <c r="E140" s="207"/>
      <c r="F140" s="207"/>
      <c r="G140" s="207"/>
      <c r="H140" s="291"/>
    </row>
    <row r="141" spans="1:8" ht="12.6">
      <c r="A141" s="95" t="s">
        <v>3</v>
      </c>
      <c r="B141" s="232"/>
      <c r="C141" s="230"/>
      <c r="D141" s="206"/>
      <c r="E141" s="207"/>
      <c r="F141" s="207"/>
      <c r="G141" s="207"/>
      <c r="H141" s="291"/>
    </row>
    <row r="142" spans="1:8" ht="12.6">
      <c r="A142" s="95" t="s">
        <v>3</v>
      </c>
      <c r="B142" s="232"/>
      <c r="C142" s="294"/>
      <c r="D142" s="294"/>
      <c r="E142" s="294"/>
      <c r="F142" s="294"/>
      <c r="G142" s="294"/>
      <c r="H142" s="291"/>
    </row>
    <row r="143" spans="1:8" ht="12.6">
      <c r="A143" s="205" t="s">
        <v>3</v>
      </c>
      <c r="B143" s="233"/>
      <c r="C143" s="295"/>
      <c r="D143" s="295"/>
      <c r="E143" s="295"/>
      <c r="F143" s="295"/>
      <c r="G143" s="295"/>
      <c r="H143" s="292"/>
    </row>
    <row r="144" spans="1:8" ht="12.95" customHeight="1">
      <c r="A144" s="250" t="s">
        <v>33</v>
      </c>
      <c r="B144" s="25" t="s">
        <v>34</v>
      </c>
      <c r="C144" s="25" t="s">
        <v>3</v>
      </c>
      <c r="D144" s="25" t="s">
        <v>35</v>
      </c>
      <c r="E144" s="25" t="s">
        <v>36</v>
      </c>
      <c r="F144" s="25" t="s">
        <v>37</v>
      </c>
      <c r="G144" s="55" t="s">
        <v>3</v>
      </c>
      <c r="H144" s="65"/>
    </row>
    <row r="145" spans="1:8" ht="12.6">
      <c r="A145" s="251"/>
      <c r="B145" s="13" t="s">
        <v>3</v>
      </c>
      <c r="C145" s="13" t="s">
        <v>3</v>
      </c>
      <c r="D145" s="13" t="s">
        <v>3</v>
      </c>
      <c r="E145" s="13" t="s">
        <v>3</v>
      </c>
      <c r="F145" s="13" t="s">
        <v>3</v>
      </c>
      <c r="G145" s="26" t="s">
        <v>3</v>
      </c>
      <c r="H145" s="67"/>
    </row>
    <row r="146" spans="1:8" ht="12.6">
      <c r="A146" s="250" t="s">
        <v>38</v>
      </c>
      <c r="B146" s="25" t="s">
        <v>39</v>
      </c>
      <c r="C146" s="25" t="s">
        <v>3</v>
      </c>
      <c r="D146" s="252" t="s">
        <v>3</v>
      </c>
      <c r="E146" s="253"/>
      <c r="F146" s="253"/>
      <c r="G146" s="253"/>
      <c r="H146" s="254"/>
    </row>
    <row r="147" spans="1:8" ht="12.6">
      <c r="A147" s="251"/>
      <c r="B147" s="13" t="s">
        <v>3</v>
      </c>
      <c r="C147" s="26" t="s">
        <v>3</v>
      </c>
      <c r="D147" s="255"/>
      <c r="E147" s="256"/>
      <c r="F147" s="256"/>
      <c r="G147" s="256"/>
      <c r="H147" s="257"/>
    </row>
    <row r="173" spans="1:7" ht="12.6">
      <c r="A173" s="45"/>
    </row>
    <row r="176" spans="1:7" ht="12.6">
      <c r="A176" s="261" t="s">
        <v>3</v>
      </c>
      <c r="B176" s="261"/>
      <c r="C176" s="261"/>
      <c r="D176" s="261"/>
      <c r="E176" s="261"/>
      <c r="F176" s="261"/>
      <c r="G176" s="272"/>
    </row>
  </sheetData>
  <mergeCells count="75">
    <mergeCell ref="A176:G176"/>
    <mergeCell ref="A128:A129"/>
    <mergeCell ref="A130:A131"/>
    <mergeCell ref="D130:H131"/>
    <mergeCell ref="H135:H143"/>
    <mergeCell ref="C137:G137"/>
    <mergeCell ref="C138:G138"/>
    <mergeCell ref="C142:G142"/>
    <mergeCell ref="C143:G143"/>
    <mergeCell ref="A144:A145"/>
    <mergeCell ref="A146:A147"/>
    <mergeCell ref="D146:H147"/>
    <mergeCell ref="H114:H127"/>
    <mergeCell ref="C116:G116"/>
    <mergeCell ref="C117:G117"/>
    <mergeCell ref="C121:G121"/>
    <mergeCell ref="C122:G122"/>
    <mergeCell ref="C126:G126"/>
    <mergeCell ref="C127:G127"/>
    <mergeCell ref="A109:A110"/>
    <mergeCell ref="D109:H110"/>
    <mergeCell ref="A86:A87"/>
    <mergeCell ref="A88:A89"/>
    <mergeCell ref="D88:H89"/>
    <mergeCell ref="H93:H106"/>
    <mergeCell ref="C95:G95"/>
    <mergeCell ref="C96:G96"/>
    <mergeCell ref="C100:G100"/>
    <mergeCell ref="C101:G101"/>
    <mergeCell ref="C105:G105"/>
    <mergeCell ref="D106:G106"/>
    <mergeCell ref="A107:A108"/>
    <mergeCell ref="H77:H85"/>
    <mergeCell ref="D79:G79"/>
    <mergeCell ref="D80:E80"/>
    <mergeCell ref="F80:G80"/>
    <mergeCell ref="D84:G84"/>
    <mergeCell ref="D85:G85"/>
    <mergeCell ref="A71:A72"/>
    <mergeCell ref="D71:H72"/>
    <mergeCell ref="A48:A49"/>
    <mergeCell ref="A50:A51"/>
    <mergeCell ref="D50:H51"/>
    <mergeCell ref="H55:H68"/>
    <mergeCell ref="C57:G57"/>
    <mergeCell ref="C58:G58"/>
    <mergeCell ref="C62:G62"/>
    <mergeCell ref="C63:G63"/>
    <mergeCell ref="C67:G67"/>
    <mergeCell ref="C68:G68"/>
    <mergeCell ref="A69:A70"/>
    <mergeCell ref="D26:G26"/>
    <mergeCell ref="A29:A30"/>
    <mergeCell ref="D29:H30"/>
    <mergeCell ref="H34:H47"/>
    <mergeCell ref="C36:G36"/>
    <mergeCell ref="C37:G37"/>
    <mergeCell ref="C41:G41"/>
    <mergeCell ref="C42:G42"/>
    <mergeCell ref="C46:G46"/>
    <mergeCell ref="C47:G47"/>
    <mergeCell ref="A27:A28"/>
    <mergeCell ref="H18:H26"/>
    <mergeCell ref="D21:E21"/>
    <mergeCell ref="F21:G21"/>
    <mergeCell ref="D25:G25"/>
    <mergeCell ref="B4:H4"/>
    <mergeCell ref="A6:A14"/>
    <mergeCell ref="B6:B9"/>
    <mergeCell ref="H6:H14"/>
    <mergeCell ref="D8:G8"/>
    <mergeCell ref="D9:G9"/>
    <mergeCell ref="B11:B14"/>
    <mergeCell ref="D13:G13"/>
    <mergeCell ref="D14:G14"/>
  </mergeCells>
  <hyperlinks>
    <hyperlink ref="A1" location="'Guidance Notes'!A1" display="Please refer to the Guidance Notes tab for advice on completing the various fields in the logframe." xr:uid="{4CD30853-9828-4D44-B488-58CE7A92F4AE}"/>
    <hyperlink ref="A2" r:id="rId1" xr:uid="{46083871-D80F-45C2-8DF5-810B35965B4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EA85-145C-43A7-B9AD-3D4072BDBE8E}">
  <sheetPr>
    <pageSetUpPr fitToPage="1"/>
  </sheetPr>
  <dimension ref="A1:H54"/>
  <sheetViews>
    <sheetView topLeftCell="A25" zoomScale="80" zoomScaleNormal="80" workbookViewId="0">
      <selection activeCell="B47" sqref="B47"/>
    </sheetView>
  </sheetViews>
  <sheetFormatPr defaultRowHeight="12.6"/>
  <cols>
    <col min="1" max="1" width="49" customWidth="1"/>
    <col min="2" max="2" width="42.5703125" customWidth="1"/>
    <col min="3" max="7" width="20.7109375" customWidth="1"/>
    <col min="8" max="8" width="30.7109375" customWidth="1"/>
    <col min="9" max="9" width="9.28515625" customWidth="1"/>
  </cols>
  <sheetData>
    <row r="1" spans="1:8" ht="14.1">
      <c r="A1" s="116" t="s">
        <v>0</v>
      </c>
      <c r="B1" s="5"/>
      <c r="C1" s="6"/>
      <c r="D1" s="6"/>
      <c r="E1" s="6"/>
      <c r="F1" s="6"/>
    </row>
    <row r="2" spans="1:8" ht="14.1">
      <c r="A2" s="116" t="s">
        <v>1</v>
      </c>
      <c r="B2" s="5"/>
      <c r="C2" s="6"/>
      <c r="D2" s="6"/>
      <c r="E2" s="6"/>
      <c r="F2" s="6"/>
    </row>
    <row r="4" spans="1:8" ht="12.95" thickBot="1">
      <c r="A4" s="7" t="s">
        <v>160</v>
      </c>
      <c r="B4" s="275" t="s">
        <v>3</v>
      </c>
      <c r="C4" s="275"/>
      <c r="D4" s="275"/>
      <c r="E4" s="275"/>
      <c r="F4" s="275"/>
      <c r="G4" s="275"/>
      <c r="H4" s="276"/>
    </row>
    <row r="5" spans="1:8" ht="12.95" thickBot="1">
      <c r="A5" s="8" t="s">
        <v>4</v>
      </c>
      <c r="B5" s="9" t="s">
        <v>5</v>
      </c>
      <c r="C5" s="9" t="s">
        <v>3</v>
      </c>
      <c r="D5" s="10" t="s">
        <v>6</v>
      </c>
      <c r="E5" s="10" t="s">
        <v>7</v>
      </c>
      <c r="F5" s="10" t="s">
        <v>8</v>
      </c>
      <c r="G5" s="10" t="s">
        <v>9</v>
      </c>
      <c r="H5" s="24" t="s">
        <v>97</v>
      </c>
    </row>
    <row r="6" spans="1:8" ht="12.95" thickBot="1">
      <c r="A6" s="296" t="s">
        <v>161</v>
      </c>
      <c r="B6" s="299" t="s">
        <v>162</v>
      </c>
      <c r="C6" s="13" t="s">
        <v>13</v>
      </c>
      <c r="D6" s="14" t="s">
        <v>100</v>
      </c>
      <c r="E6" s="14" t="s">
        <v>3</v>
      </c>
      <c r="F6" s="14" t="s">
        <v>3</v>
      </c>
      <c r="G6" s="14" t="s">
        <v>3</v>
      </c>
      <c r="H6" s="288" t="s">
        <v>101</v>
      </c>
    </row>
    <row r="7" spans="1:8" ht="12.95" thickBot="1">
      <c r="A7" s="297"/>
      <c r="B7" s="300"/>
      <c r="C7" s="13" t="s">
        <v>18</v>
      </c>
      <c r="D7" s="15" t="s">
        <v>3</v>
      </c>
      <c r="E7" s="14" t="s">
        <v>3</v>
      </c>
      <c r="F7" s="14" t="s">
        <v>3</v>
      </c>
      <c r="G7" s="14" t="s">
        <v>3</v>
      </c>
      <c r="H7" s="289"/>
    </row>
    <row r="8" spans="1:8" ht="12.95" thickBot="1">
      <c r="A8" s="297"/>
      <c r="B8" s="300"/>
      <c r="C8" s="16" t="s">
        <v>3</v>
      </c>
      <c r="D8" s="271" t="s">
        <v>19</v>
      </c>
      <c r="E8" s="260"/>
      <c r="F8" s="260"/>
      <c r="G8" s="302"/>
      <c r="H8" s="289"/>
    </row>
    <row r="9" spans="1:8" ht="12.95" thickBot="1">
      <c r="A9" s="297"/>
      <c r="B9" s="301"/>
      <c r="C9" s="18" t="s">
        <v>3</v>
      </c>
      <c r="D9" s="262" t="s">
        <v>3</v>
      </c>
      <c r="E9" s="261"/>
      <c r="F9" s="261"/>
      <c r="G9" s="272"/>
      <c r="H9" s="289"/>
    </row>
    <row r="10" spans="1:8" ht="12.95" thickBot="1">
      <c r="A10" s="297"/>
      <c r="B10" s="9" t="s">
        <v>102</v>
      </c>
      <c r="C10" s="9" t="s">
        <v>3</v>
      </c>
      <c r="D10" s="10" t="s">
        <v>6</v>
      </c>
      <c r="E10" s="10" t="s">
        <v>7</v>
      </c>
      <c r="F10" s="10" t="s">
        <v>8</v>
      </c>
      <c r="G10" s="10" t="s">
        <v>9</v>
      </c>
      <c r="H10" s="289"/>
    </row>
    <row r="11" spans="1:8" ht="12.95" thickBot="1">
      <c r="A11" s="297"/>
      <c r="B11" s="299" t="s">
        <v>163</v>
      </c>
      <c r="C11" s="13" t="s">
        <v>13</v>
      </c>
      <c r="D11" s="14" t="s">
        <v>100</v>
      </c>
      <c r="E11" s="14" t="s">
        <v>3</v>
      </c>
      <c r="F11" s="14" t="s">
        <v>3</v>
      </c>
      <c r="G11" s="14" t="s">
        <v>3</v>
      </c>
      <c r="H11" s="289"/>
    </row>
    <row r="12" spans="1:8" ht="12.95" thickBot="1">
      <c r="A12" s="297"/>
      <c r="B12" s="300"/>
      <c r="C12" s="13" t="s">
        <v>18</v>
      </c>
      <c r="D12" s="15" t="s">
        <v>3</v>
      </c>
      <c r="E12" s="14" t="s">
        <v>3</v>
      </c>
      <c r="F12" s="14" t="s">
        <v>3</v>
      </c>
      <c r="G12" s="14" t="s">
        <v>3</v>
      </c>
      <c r="H12" s="289"/>
    </row>
    <row r="13" spans="1:8" ht="12.95" thickBot="1">
      <c r="A13" s="297"/>
      <c r="B13" s="300"/>
      <c r="C13" s="16" t="s">
        <v>3</v>
      </c>
      <c r="D13" s="271" t="s">
        <v>19</v>
      </c>
      <c r="E13" s="260"/>
      <c r="F13" s="260"/>
      <c r="G13" s="302"/>
      <c r="H13" s="289"/>
    </row>
    <row r="14" spans="1:8" ht="12.95" thickBot="1">
      <c r="A14" s="298"/>
      <c r="B14" s="301"/>
      <c r="C14" s="18" t="s">
        <v>3</v>
      </c>
      <c r="D14" s="262" t="s">
        <v>3</v>
      </c>
      <c r="E14" s="261"/>
      <c r="F14" s="261"/>
      <c r="G14" s="272"/>
      <c r="H14" s="290"/>
    </row>
    <row r="15" spans="1:8">
      <c r="A15" s="20"/>
      <c r="B15" s="20"/>
      <c r="C15" s="20"/>
      <c r="D15" s="20"/>
      <c r="E15" s="20"/>
      <c r="F15" s="20"/>
      <c r="G15" s="20"/>
      <c r="H15" s="20"/>
    </row>
    <row r="16" spans="1:8" ht="12.95" thickBot="1">
      <c r="A16" s="20"/>
      <c r="B16" s="20"/>
      <c r="C16" s="20"/>
      <c r="D16" s="20"/>
      <c r="E16" s="20"/>
      <c r="F16" s="20"/>
      <c r="G16" s="20"/>
      <c r="H16" s="20"/>
    </row>
    <row r="17" spans="1:8" ht="12.95" thickBot="1">
      <c r="A17" s="21" t="s">
        <v>164</v>
      </c>
      <c r="B17" s="22" t="s">
        <v>165</v>
      </c>
      <c r="C17" s="22" t="s">
        <v>3</v>
      </c>
      <c r="D17" s="23" t="s">
        <v>6</v>
      </c>
      <c r="E17" s="23" t="s">
        <v>7</v>
      </c>
      <c r="F17" s="23" t="s">
        <v>8</v>
      </c>
      <c r="G17" s="23" t="s">
        <v>9</v>
      </c>
      <c r="H17" s="24" t="s">
        <v>97</v>
      </c>
    </row>
    <row r="18" spans="1:8" ht="23.45" thickBot="1">
      <c r="A18" s="305" t="s">
        <v>166</v>
      </c>
      <c r="B18" s="11" t="s">
        <v>167</v>
      </c>
      <c r="C18" s="13" t="s">
        <v>13</v>
      </c>
      <c r="D18" s="14" t="s">
        <v>100</v>
      </c>
      <c r="E18" s="14" t="s">
        <v>3</v>
      </c>
      <c r="F18" s="14" t="s">
        <v>3</v>
      </c>
      <c r="G18" s="14" t="s">
        <v>3</v>
      </c>
      <c r="H18" s="288" t="s">
        <v>109</v>
      </c>
    </row>
    <row r="19" spans="1:8" ht="12.95" thickBot="1">
      <c r="A19" s="306"/>
      <c r="B19" s="12" t="s">
        <v>3</v>
      </c>
      <c r="C19" s="13" t="s">
        <v>18</v>
      </c>
      <c r="D19" s="15" t="s">
        <v>3</v>
      </c>
      <c r="E19" s="14" t="s">
        <v>3</v>
      </c>
      <c r="F19" s="14" t="s">
        <v>3</v>
      </c>
      <c r="G19" s="14" t="s">
        <v>3</v>
      </c>
      <c r="H19" s="289"/>
    </row>
    <row r="20" spans="1:8" ht="12.95" thickBot="1">
      <c r="A20" s="306"/>
      <c r="B20" s="12"/>
      <c r="C20" s="16"/>
      <c r="D20" s="271" t="s">
        <v>19</v>
      </c>
      <c r="E20" s="260"/>
      <c r="F20" s="260"/>
      <c r="G20" s="302"/>
      <c r="H20" s="289"/>
    </row>
    <row r="21" spans="1:8" ht="12.95" thickBot="1">
      <c r="A21" s="306"/>
      <c r="B21" s="17" t="s">
        <v>3</v>
      </c>
      <c r="C21" s="18" t="s">
        <v>3</v>
      </c>
      <c r="D21" s="262" t="s">
        <v>3</v>
      </c>
      <c r="E21" s="272"/>
      <c r="F21" s="261" t="s">
        <v>3</v>
      </c>
      <c r="G21" s="272"/>
      <c r="H21" s="289"/>
    </row>
    <row r="22" spans="1:8" ht="12.95" thickBot="1">
      <c r="A22" s="306"/>
      <c r="B22" s="9" t="s">
        <v>168</v>
      </c>
      <c r="C22" s="9" t="s">
        <v>3</v>
      </c>
      <c r="D22" s="10" t="s">
        <v>6</v>
      </c>
      <c r="E22" s="10" t="s">
        <v>7</v>
      </c>
      <c r="F22" s="10" t="s">
        <v>8</v>
      </c>
      <c r="G22" s="10" t="s">
        <v>9</v>
      </c>
      <c r="H22" s="289"/>
    </row>
    <row r="23" spans="1:8" ht="35.1" thickBot="1">
      <c r="A23" s="306"/>
      <c r="B23" s="12" t="s">
        <v>169</v>
      </c>
      <c r="C23" s="13" t="s">
        <v>13</v>
      </c>
      <c r="D23" s="14" t="s">
        <v>100</v>
      </c>
      <c r="E23" s="14" t="s">
        <v>3</v>
      </c>
      <c r="F23" s="14" t="s">
        <v>3</v>
      </c>
      <c r="G23" s="14" t="s">
        <v>3</v>
      </c>
      <c r="H23" s="289"/>
    </row>
    <row r="24" spans="1:8" ht="12.95" thickBot="1">
      <c r="A24" s="306"/>
      <c r="B24" s="115"/>
      <c r="C24" s="13" t="s">
        <v>18</v>
      </c>
      <c r="D24" s="15" t="s">
        <v>3</v>
      </c>
      <c r="E24" s="14" t="s">
        <v>3</v>
      </c>
      <c r="F24" s="14" t="s">
        <v>3</v>
      </c>
      <c r="G24" s="14" t="s">
        <v>3</v>
      </c>
      <c r="H24" s="289"/>
    </row>
    <row r="25" spans="1:8" ht="12.95" thickBot="1">
      <c r="A25" s="11" t="s">
        <v>3</v>
      </c>
      <c r="B25" s="115"/>
      <c r="C25" s="16" t="s">
        <v>3</v>
      </c>
      <c r="D25" s="271" t="s">
        <v>19</v>
      </c>
      <c r="E25" s="260"/>
      <c r="F25" s="260"/>
      <c r="G25" s="302"/>
      <c r="H25" s="289"/>
    </row>
    <row r="26" spans="1:8" ht="12.95" thickBot="1">
      <c r="A26" s="19" t="s">
        <v>3</v>
      </c>
      <c r="B26" s="114"/>
      <c r="C26" s="18" t="s">
        <v>3</v>
      </c>
      <c r="D26" s="262" t="s">
        <v>3</v>
      </c>
      <c r="E26" s="261"/>
      <c r="F26" s="261"/>
      <c r="G26" s="272"/>
      <c r="H26" s="290"/>
    </row>
    <row r="27" spans="1:8" ht="12.95" thickBot="1">
      <c r="A27" s="250" t="s">
        <v>33</v>
      </c>
      <c r="B27" s="25" t="s">
        <v>34</v>
      </c>
      <c r="C27" s="25" t="s">
        <v>3</v>
      </c>
      <c r="D27" s="25" t="s">
        <v>35</v>
      </c>
      <c r="E27" s="25" t="s">
        <v>36</v>
      </c>
      <c r="F27" s="25" t="s">
        <v>37</v>
      </c>
      <c r="G27" s="307" t="s">
        <v>170</v>
      </c>
      <c r="H27" s="308"/>
    </row>
    <row r="28" spans="1:8" ht="12.95" thickBot="1">
      <c r="A28" s="251"/>
      <c r="B28" s="13" t="s">
        <v>3</v>
      </c>
      <c r="C28" s="13" t="s">
        <v>3</v>
      </c>
      <c r="D28" s="13" t="s">
        <v>3</v>
      </c>
      <c r="E28" s="13" t="s">
        <v>3</v>
      </c>
      <c r="F28" s="13" t="s">
        <v>3</v>
      </c>
      <c r="G28" s="275" t="s">
        <v>3</v>
      </c>
      <c r="H28" s="276"/>
    </row>
    <row r="29" spans="1:8" ht="12.95" thickBot="1">
      <c r="A29" s="250" t="s">
        <v>38</v>
      </c>
      <c r="B29" s="25" t="s">
        <v>39</v>
      </c>
      <c r="C29" s="25" t="s">
        <v>3</v>
      </c>
      <c r="D29" s="252" t="s">
        <v>3</v>
      </c>
      <c r="E29" s="253"/>
      <c r="F29" s="253"/>
      <c r="G29" s="253"/>
      <c r="H29" s="254"/>
    </row>
    <row r="30" spans="1:8" ht="12.95" thickBot="1">
      <c r="A30" s="251"/>
      <c r="B30" s="13" t="s">
        <v>3</v>
      </c>
      <c r="C30" s="26" t="s">
        <v>3</v>
      </c>
      <c r="D30" s="255"/>
      <c r="E30" s="256"/>
      <c r="F30" s="256"/>
      <c r="G30" s="256"/>
      <c r="H30" s="257"/>
    </row>
    <row r="31" spans="1:8">
      <c r="A31" s="20"/>
      <c r="B31" s="20"/>
      <c r="C31" s="20"/>
      <c r="D31" s="20"/>
      <c r="E31" s="20"/>
      <c r="F31" s="20"/>
      <c r="G31" s="20"/>
      <c r="H31" s="20"/>
    </row>
    <row r="32" spans="1:8" ht="12.95" thickBot="1">
      <c r="A32" s="20"/>
      <c r="B32" s="20"/>
      <c r="C32" s="20"/>
      <c r="D32" s="20"/>
      <c r="E32" s="20"/>
      <c r="F32" s="20"/>
      <c r="G32" s="20"/>
      <c r="H32" s="20"/>
    </row>
    <row r="33" spans="1:8" ht="12.95" thickBot="1">
      <c r="A33" s="21" t="s">
        <v>171</v>
      </c>
      <c r="B33" s="22" t="s">
        <v>52</v>
      </c>
      <c r="C33" s="27" t="s">
        <v>3</v>
      </c>
      <c r="D33" s="23" t="s">
        <v>6</v>
      </c>
      <c r="E33" s="23" t="s">
        <v>7</v>
      </c>
      <c r="F33" s="23" t="s">
        <v>8</v>
      </c>
      <c r="G33" s="23" t="s">
        <v>53</v>
      </c>
      <c r="H33" s="24" t="s">
        <v>97</v>
      </c>
    </row>
    <row r="34" spans="1:8" ht="23.45" thickBot="1">
      <c r="A34" s="95" t="s">
        <v>172</v>
      </c>
      <c r="B34" s="225" t="s">
        <v>173</v>
      </c>
      <c r="C34" s="13" t="s">
        <v>13</v>
      </c>
      <c r="D34" s="113">
        <v>45383</v>
      </c>
      <c r="E34" s="14" t="s">
        <v>3</v>
      </c>
      <c r="F34" s="14" t="s">
        <v>3</v>
      </c>
      <c r="G34" s="18" t="s">
        <v>3</v>
      </c>
      <c r="H34" s="309" t="s">
        <v>174</v>
      </c>
    </row>
    <row r="35" spans="1:8" ht="23.45" thickBot="1">
      <c r="A35" s="95" t="s">
        <v>175</v>
      </c>
      <c r="B35" s="11" t="s">
        <v>176</v>
      </c>
      <c r="C35" s="13" t="s">
        <v>18</v>
      </c>
      <c r="D35" s="15" t="s">
        <v>3</v>
      </c>
      <c r="E35" s="14" t="s">
        <v>3</v>
      </c>
      <c r="F35" s="14" t="s">
        <v>3</v>
      </c>
      <c r="G35" s="18" t="s">
        <v>3</v>
      </c>
      <c r="H35" s="258"/>
    </row>
    <row r="36" spans="1:8" ht="12.95" thickBot="1">
      <c r="A36" s="95"/>
      <c r="B36" s="11" t="s">
        <v>177</v>
      </c>
      <c r="C36" s="26"/>
      <c r="D36" s="29"/>
      <c r="E36" s="18"/>
      <c r="F36" s="18"/>
      <c r="G36" s="18"/>
      <c r="H36" s="258"/>
    </row>
    <row r="37" spans="1:8" ht="23.45" thickBot="1">
      <c r="A37" s="95" t="s">
        <v>178</v>
      </c>
      <c r="B37" s="11" t="s">
        <v>179</v>
      </c>
      <c r="C37" s="260" t="s">
        <v>19</v>
      </c>
      <c r="D37" s="260"/>
      <c r="E37" s="260"/>
      <c r="F37" s="260"/>
      <c r="G37" s="260"/>
      <c r="H37" s="258"/>
    </row>
    <row r="38" spans="1:8" ht="12.95" thickBot="1">
      <c r="A38" s="95"/>
      <c r="B38" s="11" t="s">
        <v>180</v>
      </c>
      <c r="C38" s="76"/>
      <c r="D38" s="76"/>
      <c r="E38" s="76"/>
      <c r="F38" s="76"/>
      <c r="G38" s="76"/>
      <c r="H38" s="258"/>
    </row>
    <row r="39" spans="1:8" ht="23.1">
      <c r="A39" s="224" t="s">
        <v>181</v>
      </c>
      <c r="B39" s="11" t="s">
        <v>182</v>
      </c>
      <c r="C39" s="311" t="s">
        <v>183</v>
      </c>
      <c r="D39" s="293"/>
      <c r="E39" s="293"/>
      <c r="F39" s="293"/>
      <c r="G39" s="312"/>
      <c r="H39" s="258"/>
    </row>
    <row r="40" spans="1:8">
      <c r="A40" s="95" t="s">
        <v>184</v>
      </c>
      <c r="B40" s="204"/>
      <c r="C40" s="220"/>
      <c r="D40" s="122"/>
      <c r="E40" s="122"/>
      <c r="F40" s="122"/>
      <c r="G40" s="221"/>
      <c r="H40" s="258"/>
    </row>
    <row r="41" spans="1:8">
      <c r="A41" s="95" t="s">
        <v>185</v>
      </c>
      <c r="B41" s="226"/>
      <c r="C41" s="222"/>
      <c r="D41" s="207"/>
      <c r="E41" s="207"/>
      <c r="F41" s="207"/>
      <c r="G41" s="223"/>
      <c r="H41" s="258"/>
    </row>
    <row r="42" spans="1:8">
      <c r="A42" s="95" t="s">
        <v>3</v>
      </c>
      <c r="B42" s="226"/>
      <c r="C42" s="222"/>
      <c r="D42" s="206"/>
      <c r="E42" s="207"/>
      <c r="F42" s="207"/>
      <c r="G42" s="223"/>
      <c r="H42" s="258"/>
    </row>
    <row r="43" spans="1:8">
      <c r="A43" s="95" t="s">
        <v>3</v>
      </c>
      <c r="B43" s="226"/>
      <c r="C43" s="313"/>
      <c r="D43" s="294"/>
      <c r="E43" s="294"/>
      <c r="F43" s="294"/>
      <c r="G43" s="314"/>
      <c r="H43" s="258"/>
    </row>
    <row r="44" spans="1:8" ht="12.95" thickBot="1">
      <c r="A44" s="205" t="s">
        <v>3</v>
      </c>
      <c r="B44" s="227"/>
      <c r="C44" s="315"/>
      <c r="D44" s="295"/>
      <c r="E44" s="295"/>
      <c r="F44" s="295"/>
      <c r="G44" s="316"/>
      <c r="H44" s="258"/>
    </row>
    <row r="45" spans="1:8" ht="12.95" thickBot="1">
      <c r="A45" s="8" t="s">
        <v>63</v>
      </c>
      <c r="B45" s="208"/>
      <c r="C45" s="208"/>
      <c r="D45" s="208"/>
      <c r="E45" s="208"/>
      <c r="F45" s="208"/>
      <c r="G45" s="218"/>
      <c r="H45" s="258"/>
    </row>
    <row r="46" spans="1:8" ht="12.95" thickBot="1">
      <c r="A46" s="11" t="s">
        <v>3</v>
      </c>
      <c r="B46" s="209"/>
      <c r="C46" s="210"/>
      <c r="D46" s="211"/>
      <c r="E46" s="211"/>
      <c r="F46" s="211"/>
      <c r="G46" s="219"/>
      <c r="H46" s="258"/>
    </row>
    <row r="47" spans="1:8" ht="12.95" thickBot="1">
      <c r="A47" s="11" t="s">
        <v>3</v>
      </c>
      <c r="B47" s="209"/>
      <c r="C47" s="212"/>
      <c r="D47" s="213"/>
      <c r="E47" s="214"/>
      <c r="F47" s="211"/>
      <c r="G47" s="219"/>
      <c r="H47" s="258"/>
    </row>
    <row r="48" spans="1:8" ht="12.95" thickBot="1">
      <c r="A48" s="11" t="s">
        <v>3</v>
      </c>
      <c r="B48" s="209"/>
      <c r="C48" s="317"/>
      <c r="D48" s="317"/>
      <c r="E48" s="317"/>
      <c r="F48" s="317"/>
      <c r="G48" s="317"/>
      <c r="H48" s="258"/>
    </row>
    <row r="49" spans="1:8" ht="12.95" thickBot="1">
      <c r="A49" s="19" t="s">
        <v>3</v>
      </c>
      <c r="B49" s="216"/>
      <c r="C49" s="217"/>
      <c r="D49" s="318"/>
      <c r="E49" s="318"/>
      <c r="F49" s="318"/>
      <c r="G49" s="319"/>
      <c r="H49" s="310"/>
    </row>
    <row r="50" spans="1:8" ht="12.95" thickBot="1">
      <c r="A50" s="250" t="s">
        <v>33</v>
      </c>
      <c r="B50" s="25" t="s">
        <v>34</v>
      </c>
      <c r="C50" s="25" t="s">
        <v>3</v>
      </c>
      <c r="D50" s="25" t="s">
        <v>35</v>
      </c>
      <c r="E50" s="25" t="s">
        <v>36</v>
      </c>
      <c r="F50" s="25" t="s">
        <v>37</v>
      </c>
      <c r="G50" s="303"/>
      <c r="H50" s="304"/>
    </row>
    <row r="51" spans="1:8" ht="12.95" thickBot="1">
      <c r="A51" s="251"/>
      <c r="B51" s="13" t="s">
        <v>3</v>
      </c>
      <c r="C51" s="13" t="s">
        <v>3</v>
      </c>
      <c r="D51" s="13" t="s">
        <v>3</v>
      </c>
      <c r="E51" s="13" t="s">
        <v>3</v>
      </c>
      <c r="F51" s="13" t="s">
        <v>3</v>
      </c>
      <c r="G51" s="275" t="s">
        <v>3</v>
      </c>
      <c r="H51" s="276"/>
    </row>
    <row r="52" spans="1:8" ht="12.95" thickBot="1">
      <c r="A52" s="250" t="s">
        <v>38</v>
      </c>
      <c r="B52" s="25" t="s">
        <v>39</v>
      </c>
      <c r="C52" s="25" t="s">
        <v>3</v>
      </c>
      <c r="D52" s="252" t="s">
        <v>3</v>
      </c>
      <c r="E52" s="253"/>
      <c r="F52" s="253"/>
      <c r="G52" s="253"/>
      <c r="H52" s="254"/>
    </row>
    <row r="53" spans="1:8" ht="12.95" thickBot="1">
      <c r="A53" s="251"/>
      <c r="B53" s="13" t="s">
        <v>3</v>
      </c>
      <c r="C53" s="26" t="s">
        <v>3</v>
      </c>
      <c r="D53" s="255"/>
      <c r="E53" s="256"/>
      <c r="F53" s="256"/>
      <c r="G53" s="256"/>
      <c r="H53" s="257"/>
    </row>
    <row r="54" spans="1:8">
      <c r="A54" s="20"/>
      <c r="B54" s="20"/>
      <c r="C54" s="20"/>
      <c r="D54" s="20"/>
      <c r="E54" s="20"/>
      <c r="F54" s="20"/>
      <c r="G54" s="20"/>
      <c r="H54" s="20"/>
    </row>
  </sheetData>
  <mergeCells count="33">
    <mergeCell ref="G51:H51"/>
    <mergeCell ref="A52:A53"/>
    <mergeCell ref="D52:H53"/>
    <mergeCell ref="A27:A28"/>
    <mergeCell ref="G27:H27"/>
    <mergeCell ref="G28:H28"/>
    <mergeCell ref="A29:A30"/>
    <mergeCell ref="D29:H30"/>
    <mergeCell ref="H34:H49"/>
    <mergeCell ref="C37:G37"/>
    <mergeCell ref="C39:G39"/>
    <mergeCell ref="C43:G43"/>
    <mergeCell ref="C44:G44"/>
    <mergeCell ref="C48:G48"/>
    <mergeCell ref="D49:G49"/>
    <mergeCell ref="A50:A51"/>
    <mergeCell ref="G50:H50"/>
    <mergeCell ref="A18:A24"/>
    <mergeCell ref="H18:H26"/>
    <mergeCell ref="D20:G20"/>
    <mergeCell ref="D21:E21"/>
    <mergeCell ref="F21:G21"/>
    <mergeCell ref="D25:G25"/>
    <mergeCell ref="D26:G26"/>
    <mergeCell ref="B4:H4"/>
    <mergeCell ref="A6:A14"/>
    <mergeCell ref="B6:B9"/>
    <mergeCell ref="H6:H14"/>
    <mergeCell ref="D8:G8"/>
    <mergeCell ref="D9:G9"/>
    <mergeCell ref="B11:B14"/>
    <mergeCell ref="D13:G13"/>
    <mergeCell ref="D14:G14"/>
  </mergeCells>
  <hyperlinks>
    <hyperlink ref="A1" location="'Guidance Notes'!A1" display="Please refer to the Guidance Notes tab for advice on completing the various fields in the logframe." xr:uid="{B2793ABB-9419-4A09-8B88-885BA4502792}"/>
    <hyperlink ref="A2" r:id="rId1" xr:uid="{223AFBBD-DD3A-4DB3-A094-5EF2CD6D3C7A}"/>
  </hyperlinks>
  <pageMargins left="0.74803149606299213" right="0.74803149606299213" top="0.98425196850393704" bottom="0.98425196850393704" header="0.51181102362204722" footer="0.51181102362204722"/>
  <pageSetup paperSize="9" scale="48" orientation="landscape"/>
  <headerFooter alignWithMargins="0">
    <oddHeader>&amp;L&amp;"Calibri"&amp;10&amp;K000000OFFICIAL&amp;1#</oddHeader>
    <oddFooter>&amp;LUpdated January 2011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987C-3443-49E4-B83A-AF2BB8B361D4}">
  <sheetPr>
    <pageSetUpPr fitToPage="1"/>
  </sheetPr>
  <dimension ref="A1:I162"/>
  <sheetViews>
    <sheetView zoomScale="85" zoomScaleNormal="85" workbookViewId="0">
      <selection activeCell="B70" sqref="B70"/>
    </sheetView>
  </sheetViews>
  <sheetFormatPr defaultRowHeight="12.6"/>
  <cols>
    <col min="1" max="1" width="49" customWidth="1"/>
    <col min="2" max="2" width="42.5703125" customWidth="1"/>
    <col min="3" max="7" width="20.7109375" customWidth="1"/>
    <col min="8" max="8" width="30.7109375" customWidth="1"/>
    <col min="9" max="9" width="9.28515625" customWidth="1"/>
  </cols>
  <sheetData>
    <row r="1" spans="1:8" ht="14.1">
      <c r="A1" s="4" t="s">
        <v>0</v>
      </c>
      <c r="B1" s="5"/>
      <c r="C1" s="6"/>
      <c r="D1" s="6"/>
      <c r="E1" s="6"/>
      <c r="F1" s="6"/>
    </row>
    <row r="2" spans="1:8" ht="14.1">
      <c r="A2" s="4" t="s">
        <v>1</v>
      </c>
      <c r="B2" s="5"/>
      <c r="C2" s="6"/>
      <c r="D2" s="6"/>
      <c r="E2" s="6"/>
      <c r="F2" s="6"/>
    </row>
    <row r="3" spans="1:8" ht="12.95" thickBot="1"/>
    <row r="4" spans="1:8" ht="12.95" thickBot="1">
      <c r="A4" s="7" t="s">
        <v>2</v>
      </c>
      <c r="B4" s="66" t="s">
        <v>3</v>
      </c>
      <c r="C4" s="66"/>
      <c r="D4" s="66"/>
      <c r="E4" s="66"/>
      <c r="F4" s="66"/>
      <c r="G4" s="66"/>
      <c r="H4" s="67"/>
    </row>
    <row r="5" spans="1:8" ht="12.95" thickBot="1">
      <c r="A5" s="8" t="s">
        <v>4</v>
      </c>
      <c r="B5" s="9" t="s">
        <v>5</v>
      </c>
      <c r="C5" s="9" t="s">
        <v>3</v>
      </c>
      <c r="D5" s="10" t="s">
        <v>6</v>
      </c>
      <c r="E5" s="10" t="s">
        <v>186</v>
      </c>
      <c r="F5" s="10" t="s">
        <v>187</v>
      </c>
      <c r="G5" s="10" t="s">
        <v>9</v>
      </c>
      <c r="H5" s="24" t="s">
        <v>97</v>
      </c>
    </row>
    <row r="6" spans="1:8" ht="36.75" customHeight="1" thickBot="1">
      <c r="A6" s="138" t="s">
        <v>188</v>
      </c>
      <c r="B6" s="56" t="s">
        <v>189</v>
      </c>
      <c r="C6" s="151" t="s">
        <v>13</v>
      </c>
      <c r="D6" s="137" t="s">
        <v>190</v>
      </c>
      <c r="E6" s="14" t="s">
        <v>3</v>
      </c>
      <c r="F6" s="14" t="s">
        <v>3</v>
      </c>
      <c r="G6" s="18" t="s">
        <v>3</v>
      </c>
      <c r="H6" s="288" t="s">
        <v>101</v>
      </c>
    </row>
    <row r="7" spans="1:8" ht="13.5" customHeight="1" thickBot="1">
      <c r="A7" s="129"/>
      <c r="B7" s="12" t="s">
        <v>3</v>
      </c>
      <c r="C7" s="13" t="s">
        <v>18</v>
      </c>
      <c r="D7" s="15" t="s">
        <v>3</v>
      </c>
      <c r="E7" s="14" t="s">
        <v>3</v>
      </c>
      <c r="F7" s="14" t="s">
        <v>3</v>
      </c>
      <c r="G7" s="18" t="s">
        <v>3</v>
      </c>
      <c r="H7" s="289"/>
    </row>
    <row r="8" spans="1:8" ht="13.5" customHeight="1" thickBot="1">
      <c r="A8" s="129"/>
      <c r="B8" s="12" t="s">
        <v>3</v>
      </c>
      <c r="C8" s="16" t="s">
        <v>3</v>
      </c>
      <c r="D8" s="81" t="s">
        <v>19</v>
      </c>
      <c r="E8" s="76"/>
      <c r="F8" s="76"/>
      <c r="G8" s="76"/>
      <c r="H8" s="289"/>
    </row>
    <row r="9" spans="1:8" ht="13.5" customHeight="1" thickBot="1">
      <c r="A9" s="129"/>
      <c r="B9" s="17" t="s">
        <v>3</v>
      </c>
      <c r="C9" s="18" t="s">
        <v>3</v>
      </c>
      <c r="D9" s="80" t="s">
        <v>191</v>
      </c>
      <c r="E9" s="78"/>
      <c r="F9" s="78"/>
      <c r="G9" s="78"/>
      <c r="H9" s="289"/>
    </row>
    <row r="10" spans="1:8" ht="12.95" thickBot="1">
      <c r="A10" s="129"/>
      <c r="B10" s="9" t="s">
        <v>102</v>
      </c>
      <c r="C10" s="9" t="s">
        <v>3</v>
      </c>
      <c r="D10" s="10" t="s">
        <v>6</v>
      </c>
      <c r="E10" s="10" t="s">
        <v>186</v>
      </c>
      <c r="F10" s="10" t="s">
        <v>187</v>
      </c>
      <c r="G10" s="110" t="s">
        <v>9</v>
      </c>
      <c r="H10" s="289"/>
    </row>
    <row r="11" spans="1:8" ht="35.1" thickBot="1">
      <c r="A11" s="129"/>
      <c r="B11" s="56" t="s">
        <v>192</v>
      </c>
      <c r="C11" s="151" t="s">
        <v>13</v>
      </c>
      <c r="D11" s="137" t="s">
        <v>193</v>
      </c>
      <c r="E11" s="14" t="s">
        <v>3</v>
      </c>
      <c r="F11" s="14" t="s">
        <v>3</v>
      </c>
      <c r="G11" s="18" t="s">
        <v>3</v>
      </c>
      <c r="H11" s="289"/>
    </row>
    <row r="12" spans="1:8" ht="13.5" customHeight="1" thickBot="1">
      <c r="A12" s="129"/>
      <c r="B12" s="12"/>
      <c r="C12" s="13" t="s">
        <v>18</v>
      </c>
      <c r="D12" s="15" t="s">
        <v>3</v>
      </c>
      <c r="E12" s="14" t="s">
        <v>3</v>
      </c>
      <c r="F12" s="14" t="s">
        <v>3</v>
      </c>
      <c r="G12" s="18" t="s">
        <v>3</v>
      </c>
      <c r="H12" s="289"/>
    </row>
    <row r="13" spans="1:8" ht="13.5" customHeight="1" thickBot="1">
      <c r="A13" s="129"/>
      <c r="B13" s="12" t="s">
        <v>3</v>
      </c>
      <c r="C13" s="16" t="s">
        <v>3</v>
      </c>
      <c r="D13" s="81" t="s">
        <v>19</v>
      </c>
      <c r="E13" s="76"/>
      <c r="F13" s="76"/>
      <c r="G13" s="76"/>
      <c r="H13" s="289"/>
    </row>
    <row r="14" spans="1:8" ht="13.5" customHeight="1" thickBot="1">
      <c r="A14" s="129"/>
      <c r="B14" s="17" t="s">
        <v>3</v>
      </c>
      <c r="C14" s="18" t="s">
        <v>3</v>
      </c>
      <c r="D14" s="80" t="s">
        <v>194</v>
      </c>
      <c r="E14" s="78"/>
      <c r="F14" s="78"/>
      <c r="G14" s="78"/>
      <c r="H14" s="289"/>
    </row>
    <row r="15" spans="1:8" ht="12.95" thickBot="1">
      <c r="A15" s="129"/>
      <c r="B15" s="9" t="s">
        <v>195</v>
      </c>
      <c r="C15" s="9" t="s">
        <v>3</v>
      </c>
      <c r="D15" s="10" t="s">
        <v>6</v>
      </c>
      <c r="E15" s="10" t="s">
        <v>186</v>
      </c>
      <c r="F15" s="10" t="s">
        <v>187</v>
      </c>
      <c r="G15" s="110" t="s">
        <v>9</v>
      </c>
      <c r="H15" s="289"/>
    </row>
    <row r="16" spans="1:8" ht="35.1" thickBot="1">
      <c r="A16" s="129"/>
      <c r="B16" s="175" t="s">
        <v>196</v>
      </c>
      <c r="C16" s="174" t="s">
        <v>13</v>
      </c>
      <c r="D16" s="137" t="s">
        <v>193</v>
      </c>
      <c r="E16" s="14" t="s">
        <v>3</v>
      </c>
      <c r="F16" s="14" t="s">
        <v>3</v>
      </c>
      <c r="G16" s="18" t="s">
        <v>3</v>
      </c>
      <c r="H16" s="289"/>
    </row>
    <row r="17" spans="1:9" ht="12.95" thickBot="1">
      <c r="A17" s="129"/>
      <c r="B17" s="169"/>
      <c r="C17" s="27" t="s">
        <v>18</v>
      </c>
      <c r="D17" s="15" t="s">
        <v>3</v>
      </c>
      <c r="E17" s="14" t="s">
        <v>3</v>
      </c>
      <c r="F17" s="14" t="s">
        <v>3</v>
      </c>
      <c r="G17" s="18" t="s">
        <v>3</v>
      </c>
      <c r="H17" s="289"/>
    </row>
    <row r="18" spans="1:9" ht="12.95" thickBot="1">
      <c r="A18" s="11" t="s">
        <v>3</v>
      </c>
      <c r="B18" s="169"/>
      <c r="C18" s="173" t="s">
        <v>3</v>
      </c>
      <c r="D18" s="81" t="s">
        <v>19</v>
      </c>
      <c r="E18" s="76"/>
      <c r="F18" s="76"/>
      <c r="G18" s="76"/>
      <c r="H18" s="289"/>
    </row>
    <row r="19" spans="1:9" ht="12.6" customHeight="1" thickBot="1">
      <c r="A19" s="11" t="s">
        <v>3</v>
      </c>
      <c r="B19" s="169"/>
      <c r="C19" s="31"/>
      <c r="D19" s="172" t="s">
        <v>194</v>
      </c>
      <c r="E19" s="171"/>
      <c r="F19" s="171"/>
      <c r="G19" s="171"/>
      <c r="H19" s="290"/>
    </row>
    <row r="20" spans="1:9" ht="13.9" hidden="1" customHeight="1" thickBot="1">
      <c r="A20" s="11" t="s">
        <v>3</v>
      </c>
      <c r="B20" s="169"/>
      <c r="C20" s="31"/>
      <c r="D20" s="168"/>
      <c r="E20" s="107"/>
      <c r="F20" s="107"/>
      <c r="G20" s="167"/>
      <c r="H20" s="33"/>
      <c r="I20" s="170"/>
    </row>
    <row r="21" spans="1:9" ht="13.9" hidden="1" customHeight="1" thickBot="1">
      <c r="A21" s="11" t="s">
        <v>3</v>
      </c>
      <c r="B21" s="169"/>
      <c r="C21" s="31"/>
      <c r="D21" s="168"/>
      <c r="E21" s="107"/>
      <c r="F21" s="107"/>
      <c r="G21" s="167"/>
      <c r="H21" s="33"/>
      <c r="I21" s="170"/>
    </row>
    <row r="22" spans="1:9" ht="13.9" hidden="1" customHeight="1" thickBot="1">
      <c r="A22" s="11" t="s">
        <v>3</v>
      </c>
      <c r="B22" s="169"/>
      <c r="C22" s="31"/>
      <c r="D22" s="168"/>
      <c r="E22" s="107"/>
      <c r="F22" s="107"/>
      <c r="G22" s="167"/>
      <c r="H22" s="166"/>
    </row>
    <row r="23" spans="1:9" ht="13.9" hidden="1" customHeight="1" thickBot="1">
      <c r="A23" s="11" t="s">
        <v>3</v>
      </c>
      <c r="B23" s="169"/>
      <c r="C23" s="31"/>
      <c r="D23" s="168"/>
      <c r="E23" s="107"/>
      <c r="F23" s="107"/>
      <c r="G23" s="167"/>
      <c r="H23" s="166"/>
    </row>
    <row r="24" spans="1:9" ht="13.9" hidden="1" customHeight="1" thickBot="1">
      <c r="A24" s="19" t="s">
        <v>3</v>
      </c>
      <c r="B24" s="165"/>
      <c r="C24" s="31"/>
      <c r="D24" s="164"/>
      <c r="E24" s="163"/>
      <c r="F24" s="163"/>
      <c r="G24" s="162"/>
      <c r="H24" s="161"/>
    </row>
    <row r="25" spans="1:9">
      <c r="A25" s="160"/>
      <c r="B25" s="159"/>
      <c r="C25" s="158"/>
      <c r="D25" s="157"/>
      <c r="E25" s="157"/>
      <c r="F25" s="157"/>
      <c r="G25" s="157"/>
      <c r="H25" s="156"/>
      <c r="I25" s="155"/>
    </row>
    <row r="26" spans="1:9" ht="12.95" thickBot="1">
      <c r="A26" s="26"/>
      <c r="B26" s="154"/>
      <c r="C26" s="20"/>
      <c r="D26" s="20"/>
      <c r="E26" s="20"/>
      <c r="F26" s="20"/>
      <c r="G26" s="20"/>
      <c r="H26" s="153"/>
    </row>
    <row r="27" spans="1:9" ht="12.95" thickBot="1">
      <c r="A27" s="21" t="s">
        <v>21</v>
      </c>
      <c r="B27" s="22" t="s">
        <v>22</v>
      </c>
      <c r="C27" s="22" t="s">
        <v>3</v>
      </c>
      <c r="D27" s="23" t="s">
        <v>6</v>
      </c>
      <c r="E27" s="10" t="s">
        <v>186</v>
      </c>
      <c r="F27" s="10" t="s">
        <v>187</v>
      </c>
      <c r="G27" s="23" t="s">
        <v>9</v>
      </c>
      <c r="H27" s="24" t="s">
        <v>97</v>
      </c>
    </row>
    <row r="28" spans="1:9" ht="46.5" thickBot="1">
      <c r="A28" s="129" t="s">
        <v>197</v>
      </c>
      <c r="B28" s="152" t="s">
        <v>198</v>
      </c>
      <c r="C28" s="151" t="s">
        <v>13</v>
      </c>
      <c r="D28" s="150" t="s">
        <v>199</v>
      </c>
      <c r="E28" s="14" t="s">
        <v>3</v>
      </c>
      <c r="F28" s="14" t="s">
        <v>3</v>
      </c>
      <c r="G28" s="14" t="s">
        <v>3</v>
      </c>
      <c r="H28" s="288" t="s">
        <v>109</v>
      </c>
    </row>
    <row r="29" spans="1:9" ht="12.95" thickBot="1">
      <c r="A29" s="11" t="s">
        <v>3</v>
      </c>
      <c r="B29" s="12" t="s">
        <v>3</v>
      </c>
      <c r="C29" s="13" t="s">
        <v>18</v>
      </c>
      <c r="D29" s="15" t="s">
        <v>3</v>
      </c>
      <c r="E29" s="14" t="s">
        <v>3</v>
      </c>
      <c r="F29" s="14" t="s">
        <v>3</v>
      </c>
      <c r="G29" s="14" t="s">
        <v>3</v>
      </c>
      <c r="H29" s="289"/>
    </row>
    <row r="30" spans="1:9" ht="12.95" thickBot="1">
      <c r="A30" s="11" t="s">
        <v>3</v>
      </c>
      <c r="B30" s="12" t="s">
        <v>3</v>
      </c>
      <c r="C30" s="16" t="s">
        <v>3</v>
      </c>
      <c r="D30" s="81" t="s">
        <v>19</v>
      </c>
      <c r="E30" s="76"/>
      <c r="F30" s="76"/>
      <c r="G30" s="23"/>
      <c r="H30" s="289"/>
    </row>
    <row r="31" spans="1:9" ht="12.95" thickBot="1">
      <c r="A31" s="11" t="s">
        <v>3</v>
      </c>
      <c r="B31" s="17" t="s">
        <v>3</v>
      </c>
      <c r="C31" s="18" t="s">
        <v>3</v>
      </c>
      <c r="D31" s="80" t="s">
        <v>3</v>
      </c>
      <c r="E31" s="79"/>
      <c r="F31" s="149" t="s">
        <v>3</v>
      </c>
      <c r="G31" s="127"/>
      <c r="H31" s="289"/>
    </row>
    <row r="32" spans="1:9" ht="12.95" thickBot="1">
      <c r="A32" s="11" t="s">
        <v>3</v>
      </c>
      <c r="B32" s="9" t="s">
        <v>29</v>
      </c>
      <c r="C32" s="9" t="s">
        <v>3</v>
      </c>
      <c r="D32" s="10" t="s">
        <v>6</v>
      </c>
      <c r="E32" s="10" t="s">
        <v>186</v>
      </c>
      <c r="F32" s="10" t="s">
        <v>187</v>
      </c>
      <c r="G32" s="10" t="s">
        <v>9</v>
      </c>
      <c r="H32" s="289"/>
    </row>
    <row r="33" spans="1:8" ht="35.1" thickBot="1">
      <c r="A33" s="11" t="s">
        <v>3</v>
      </c>
      <c r="B33" s="3" t="s">
        <v>200</v>
      </c>
      <c r="C33" s="144" t="s">
        <v>13</v>
      </c>
      <c r="D33" s="14" t="s">
        <v>201</v>
      </c>
      <c r="E33" s="14" t="s">
        <v>3</v>
      </c>
      <c r="F33" s="14" t="s">
        <v>3</v>
      </c>
      <c r="G33" s="14" t="s">
        <v>3</v>
      </c>
      <c r="H33" s="289"/>
    </row>
    <row r="34" spans="1:8" ht="12.95" thickBot="1">
      <c r="A34" s="11" t="s">
        <v>3</v>
      </c>
      <c r="B34" s="12" t="s">
        <v>3</v>
      </c>
      <c r="C34" s="13" t="s">
        <v>18</v>
      </c>
      <c r="D34" s="15" t="s">
        <v>3</v>
      </c>
      <c r="E34" s="14" t="s">
        <v>3</v>
      </c>
      <c r="F34" s="14" t="s">
        <v>3</v>
      </c>
      <c r="G34" s="14" t="s">
        <v>3</v>
      </c>
      <c r="H34" s="289"/>
    </row>
    <row r="35" spans="1:8" ht="12.95" thickBot="1">
      <c r="A35" s="11" t="s">
        <v>3</v>
      </c>
      <c r="B35" s="12" t="s">
        <v>3</v>
      </c>
      <c r="C35" s="16" t="s">
        <v>3</v>
      </c>
      <c r="D35" s="81" t="s">
        <v>19</v>
      </c>
      <c r="E35" s="76"/>
      <c r="F35" s="76"/>
      <c r="G35" s="77"/>
      <c r="H35" s="289"/>
    </row>
    <row r="36" spans="1:8" ht="13.5" customHeight="1" thickBot="1">
      <c r="A36" s="19" t="s">
        <v>3</v>
      </c>
      <c r="B36" s="17" t="s">
        <v>3</v>
      </c>
      <c r="C36" s="18" t="s">
        <v>3</v>
      </c>
      <c r="D36" s="320" t="s">
        <v>202</v>
      </c>
      <c r="E36" s="321"/>
      <c r="F36" s="321"/>
      <c r="G36" s="322"/>
      <c r="H36" s="290"/>
    </row>
    <row r="37" spans="1:8" ht="12.95" thickBot="1">
      <c r="A37" s="126" t="s">
        <v>33</v>
      </c>
      <c r="B37" s="25" t="s">
        <v>34</v>
      </c>
      <c r="C37" s="25" t="s">
        <v>3</v>
      </c>
      <c r="D37" s="25" t="s">
        <v>35</v>
      </c>
      <c r="E37" s="25" t="s">
        <v>36</v>
      </c>
      <c r="F37" s="25" t="s">
        <v>37</v>
      </c>
      <c r="G37" s="125" t="s">
        <v>170</v>
      </c>
      <c r="H37" s="82"/>
    </row>
    <row r="38" spans="1:8" ht="12.95" thickBot="1">
      <c r="A38" s="63"/>
      <c r="B38" s="148" t="s">
        <v>3</v>
      </c>
      <c r="C38" s="13" t="s">
        <v>3</v>
      </c>
      <c r="D38" s="13" t="s">
        <v>3</v>
      </c>
      <c r="E38" s="13" t="s">
        <v>3</v>
      </c>
      <c r="F38" s="13" t="s">
        <v>3</v>
      </c>
      <c r="G38" s="124" t="s">
        <v>3</v>
      </c>
      <c r="H38" s="67"/>
    </row>
    <row r="39" spans="1:8" ht="12.95" thickBot="1">
      <c r="A39" s="123" t="s">
        <v>38</v>
      </c>
      <c r="B39" s="25" t="s">
        <v>39</v>
      </c>
      <c r="C39" s="25" t="s">
        <v>3</v>
      </c>
      <c r="D39" s="68" t="s">
        <v>3</v>
      </c>
      <c r="E39" s="69"/>
      <c r="F39" s="69"/>
      <c r="G39" s="69"/>
      <c r="H39" s="70"/>
    </row>
    <row r="40" spans="1:8" ht="12.95" thickBot="1">
      <c r="A40" s="63"/>
      <c r="B40" s="13" t="s">
        <v>3</v>
      </c>
      <c r="C40" s="26" t="s">
        <v>3</v>
      </c>
      <c r="D40" s="71"/>
      <c r="E40" s="72"/>
      <c r="F40" s="72"/>
      <c r="G40" s="72"/>
      <c r="H40" s="73"/>
    </row>
    <row r="41" spans="1:8">
      <c r="A41" s="20"/>
      <c r="B41" s="20"/>
      <c r="C41" s="20"/>
      <c r="D41" s="20"/>
      <c r="E41" s="20"/>
      <c r="F41" s="20"/>
      <c r="G41" s="20"/>
      <c r="H41" s="20"/>
    </row>
    <row r="42" spans="1:8" ht="12.95" thickBot="1">
      <c r="A42" s="20"/>
      <c r="B42" s="20"/>
      <c r="C42" s="20"/>
      <c r="D42" s="20"/>
      <c r="E42" s="20"/>
      <c r="F42" s="147"/>
      <c r="G42" s="20"/>
      <c r="H42" s="20"/>
    </row>
    <row r="43" spans="1:8" ht="12.95" thickBot="1">
      <c r="A43" s="21" t="s">
        <v>112</v>
      </c>
      <c r="B43" s="22" t="s">
        <v>113</v>
      </c>
      <c r="C43" s="27" t="s">
        <v>3</v>
      </c>
      <c r="D43" s="23" t="s">
        <v>6</v>
      </c>
      <c r="E43" s="146" t="s">
        <v>186</v>
      </c>
      <c r="F43" s="10" t="s">
        <v>187</v>
      </c>
      <c r="G43" s="23" t="s">
        <v>53</v>
      </c>
      <c r="H43" s="24" t="s">
        <v>97</v>
      </c>
    </row>
    <row r="44" spans="1:8" ht="36.75" customHeight="1" thickBot="1">
      <c r="A44" s="129" t="s">
        <v>203</v>
      </c>
      <c r="B44" s="107" t="s">
        <v>204</v>
      </c>
      <c r="C44" s="143" t="s">
        <v>13</v>
      </c>
      <c r="D44" s="14" t="s">
        <v>3</v>
      </c>
      <c r="E44" s="14" t="s">
        <v>3</v>
      </c>
      <c r="F44" s="14" t="s">
        <v>3</v>
      </c>
      <c r="G44" s="14" t="s">
        <v>3</v>
      </c>
      <c r="H44" s="323" t="s">
        <v>109</v>
      </c>
    </row>
    <row r="45" spans="1:8" ht="13.5" customHeight="1" thickBot="1">
      <c r="A45" s="11" t="s">
        <v>3</v>
      </c>
      <c r="B45" s="12" t="s">
        <v>3</v>
      </c>
      <c r="C45" s="13" t="s">
        <v>18</v>
      </c>
      <c r="D45" s="15" t="s">
        <v>3</v>
      </c>
      <c r="E45" s="14" t="s">
        <v>3</v>
      </c>
      <c r="F45" s="14" t="s">
        <v>3</v>
      </c>
      <c r="G45" s="14" t="s">
        <v>3</v>
      </c>
      <c r="H45" s="324"/>
    </row>
    <row r="46" spans="1:8" ht="13.5" customHeight="1" thickBot="1">
      <c r="A46" s="11" t="s">
        <v>3</v>
      </c>
      <c r="B46" s="12" t="s">
        <v>3</v>
      </c>
      <c r="C46" s="81" t="s">
        <v>19</v>
      </c>
      <c r="D46" s="76"/>
      <c r="E46" s="76"/>
      <c r="F46" s="76"/>
      <c r="G46" s="23"/>
      <c r="H46" s="324"/>
    </row>
    <row r="47" spans="1:8" ht="13.5" customHeight="1" thickBot="1">
      <c r="A47" s="11" t="s">
        <v>3</v>
      </c>
      <c r="B47" s="17" t="s">
        <v>3</v>
      </c>
      <c r="C47" s="78" t="s">
        <v>3</v>
      </c>
      <c r="D47" s="78"/>
      <c r="E47" s="78"/>
      <c r="F47" s="78"/>
      <c r="G47" s="79"/>
      <c r="H47" s="324"/>
    </row>
    <row r="48" spans="1:8" ht="12.95" thickBot="1">
      <c r="A48" s="11" t="s">
        <v>3</v>
      </c>
      <c r="B48" s="9" t="s">
        <v>117</v>
      </c>
      <c r="C48" s="9" t="s">
        <v>3</v>
      </c>
      <c r="D48" s="10" t="s">
        <v>6</v>
      </c>
      <c r="E48" s="10" t="s">
        <v>186</v>
      </c>
      <c r="F48" s="10" t="s">
        <v>187</v>
      </c>
      <c r="G48" s="10" t="s">
        <v>9</v>
      </c>
      <c r="H48" s="324"/>
    </row>
    <row r="49" spans="1:8" ht="23.45" thickBot="1">
      <c r="A49" s="11" t="s">
        <v>3</v>
      </c>
      <c r="B49" s="134" t="s">
        <v>205</v>
      </c>
      <c r="C49" s="28" t="s">
        <v>13</v>
      </c>
      <c r="D49" s="14" t="s">
        <v>3</v>
      </c>
      <c r="E49" s="14" t="s">
        <v>3</v>
      </c>
      <c r="F49" s="14" t="s">
        <v>3</v>
      </c>
      <c r="G49" s="14" t="s">
        <v>3</v>
      </c>
      <c r="H49" s="324"/>
    </row>
    <row r="50" spans="1:8" ht="13.5" customHeight="1" thickBot="1">
      <c r="A50" s="11" t="s">
        <v>3</v>
      </c>
      <c r="B50" s="12" t="s">
        <v>3</v>
      </c>
      <c r="C50" s="27" t="s">
        <v>18</v>
      </c>
      <c r="D50" s="29" t="s">
        <v>3</v>
      </c>
      <c r="E50" s="30" t="s">
        <v>3</v>
      </c>
      <c r="F50" s="14" t="s">
        <v>3</v>
      </c>
      <c r="G50" s="14" t="s">
        <v>3</v>
      </c>
      <c r="H50" s="324"/>
    </row>
    <row r="51" spans="1:8" ht="13.5" customHeight="1" thickBot="1">
      <c r="A51" s="11" t="s">
        <v>3</v>
      </c>
      <c r="B51" s="12" t="s">
        <v>3</v>
      </c>
      <c r="C51" s="83" t="s">
        <v>19</v>
      </c>
      <c r="D51" s="83"/>
      <c r="E51" s="83"/>
      <c r="F51" s="83"/>
      <c r="G51" s="84"/>
      <c r="H51" s="324"/>
    </row>
    <row r="52" spans="1:8" ht="13.5" customHeight="1" thickBot="1">
      <c r="A52" s="19" t="s">
        <v>3</v>
      </c>
      <c r="B52" s="17" t="s">
        <v>3</v>
      </c>
      <c r="C52" s="78" t="s">
        <v>3</v>
      </c>
      <c r="D52" s="78"/>
      <c r="E52" s="78"/>
      <c r="F52" s="78"/>
      <c r="G52" s="79"/>
      <c r="H52" s="324"/>
    </row>
    <row r="53" spans="1:8" ht="12.95" thickBot="1">
      <c r="A53" s="8" t="s">
        <v>63</v>
      </c>
      <c r="B53" s="9" t="s">
        <v>120</v>
      </c>
      <c r="C53" s="9" t="s">
        <v>3</v>
      </c>
      <c r="D53" s="10" t="s">
        <v>6</v>
      </c>
      <c r="E53" s="10" t="s">
        <v>186</v>
      </c>
      <c r="F53" s="10" t="s">
        <v>187</v>
      </c>
      <c r="G53" s="10" t="s">
        <v>9</v>
      </c>
      <c r="H53" s="324"/>
    </row>
    <row r="54" spans="1:8" ht="23.45" thickBot="1">
      <c r="A54" s="11" t="s">
        <v>3</v>
      </c>
      <c r="B54" s="12" t="s">
        <v>206</v>
      </c>
      <c r="C54" s="28" t="s">
        <v>13</v>
      </c>
      <c r="D54" s="14"/>
      <c r="E54" s="14" t="s">
        <v>3</v>
      </c>
      <c r="F54" s="14" t="s">
        <v>3</v>
      </c>
      <c r="G54" s="14" t="s">
        <v>3</v>
      </c>
      <c r="H54" s="324"/>
    </row>
    <row r="55" spans="1:8" ht="12.95" thickBot="1">
      <c r="A55" s="11" t="s">
        <v>3</v>
      </c>
      <c r="B55" s="12" t="s">
        <v>3</v>
      </c>
      <c r="C55" s="27" t="s">
        <v>18</v>
      </c>
      <c r="D55" s="29" t="s">
        <v>3</v>
      </c>
      <c r="E55" s="30" t="s">
        <v>3</v>
      </c>
      <c r="F55" s="14" t="s">
        <v>3</v>
      </c>
      <c r="G55" s="14" t="s">
        <v>3</v>
      </c>
      <c r="H55" s="324"/>
    </row>
    <row r="56" spans="1:8" ht="12.95" thickBot="1">
      <c r="A56" s="11" t="s">
        <v>3</v>
      </c>
      <c r="B56" s="12" t="s">
        <v>3</v>
      </c>
      <c r="C56" s="83" t="s">
        <v>19</v>
      </c>
      <c r="D56" s="83"/>
      <c r="E56" s="83"/>
      <c r="F56" s="83"/>
      <c r="G56" s="84"/>
      <c r="H56" s="324"/>
    </row>
    <row r="57" spans="1:8" ht="12.95" thickBot="1">
      <c r="A57" s="19" t="s">
        <v>3</v>
      </c>
      <c r="B57" s="17" t="s">
        <v>3</v>
      </c>
      <c r="C57" s="78" t="s">
        <v>3</v>
      </c>
      <c r="D57" s="78" t="s">
        <v>3</v>
      </c>
      <c r="E57" s="78"/>
      <c r="F57" s="78"/>
      <c r="G57" s="79"/>
      <c r="H57" s="325"/>
    </row>
    <row r="58" spans="1:8" ht="12.95" thickBot="1">
      <c r="A58" s="62" t="s">
        <v>33</v>
      </c>
      <c r="B58" s="25" t="s">
        <v>34</v>
      </c>
      <c r="C58" s="25" t="s">
        <v>3</v>
      </c>
      <c r="D58" s="25" t="s">
        <v>35</v>
      </c>
      <c r="E58" s="25" t="s">
        <v>36</v>
      </c>
      <c r="F58" s="25" t="s">
        <v>37</v>
      </c>
      <c r="G58" s="55" t="s">
        <v>170</v>
      </c>
      <c r="H58" s="82"/>
    </row>
    <row r="59" spans="1:8" ht="12.95" thickBot="1">
      <c r="A59" s="63"/>
      <c r="B59" s="13" t="s">
        <v>3</v>
      </c>
      <c r="C59" s="13" t="s">
        <v>3</v>
      </c>
      <c r="D59" s="13" t="s">
        <v>3</v>
      </c>
      <c r="E59" s="13" t="s">
        <v>3</v>
      </c>
      <c r="F59" s="13" t="s">
        <v>3</v>
      </c>
      <c r="G59" s="66" t="s">
        <v>3</v>
      </c>
      <c r="H59" s="67"/>
    </row>
    <row r="60" spans="1:8" ht="12.95" thickBot="1">
      <c r="A60" s="62" t="s">
        <v>38</v>
      </c>
      <c r="B60" s="25" t="s">
        <v>39</v>
      </c>
      <c r="C60" s="25" t="s">
        <v>3</v>
      </c>
      <c r="D60" s="68" t="s">
        <v>3</v>
      </c>
      <c r="E60" s="69"/>
      <c r="F60" s="69"/>
      <c r="G60" s="69"/>
      <c r="H60" s="70"/>
    </row>
    <row r="61" spans="1:8" ht="12.95" thickBot="1">
      <c r="A61" s="63"/>
      <c r="B61" s="13" t="s">
        <v>3</v>
      </c>
      <c r="C61" s="26" t="s">
        <v>3</v>
      </c>
      <c r="D61" s="71"/>
      <c r="E61" s="72"/>
      <c r="F61" s="72"/>
      <c r="G61" s="72"/>
      <c r="H61" s="73"/>
    </row>
    <row r="62" spans="1:8">
      <c r="A62" s="20"/>
      <c r="B62" s="20"/>
      <c r="C62" s="20"/>
      <c r="D62" s="20"/>
      <c r="E62" s="20"/>
      <c r="F62" s="20"/>
      <c r="G62" s="20"/>
      <c r="H62" s="20"/>
    </row>
    <row r="63" spans="1:8" ht="12.95" thickBot="1">
      <c r="A63" s="20"/>
      <c r="B63" s="20"/>
      <c r="C63" s="20"/>
      <c r="D63" s="20"/>
      <c r="E63" s="20"/>
      <c r="F63" s="20"/>
      <c r="G63" s="20"/>
      <c r="H63" s="20"/>
    </row>
    <row r="64" spans="1:8" ht="12.95" thickBot="1">
      <c r="A64" s="21" t="s">
        <v>40</v>
      </c>
      <c r="B64" s="22" t="s">
        <v>41</v>
      </c>
      <c r="C64" s="22" t="s">
        <v>3</v>
      </c>
      <c r="D64" s="23" t="s">
        <v>6</v>
      </c>
      <c r="E64" s="10" t="s">
        <v>186</v>
      </c>
      <c r="F64" s="10" t="s">
        <v>187</v>
      </c>
      <c r="G64" s="23" t="s">
        <v>9</v>
      </c>
      <c r="H64" s="24" t="s">
        <v>97</v>
      </c>
    </row>
    <row r="65" spans="1:8" ht="35.450000000000003" customHeight="1" thickBot="1">
      <c r="A65" s="129" t="s">
        <v>207</v>
      </c>
      <c r="B65" s="145" t="s">
        <v>208</v>
      </c>
      <c r="C65" s="144" t="s">
        <v>13</v>
      </c>
      <c r="D65" s="137" t="s">
        <v>193</v>
      </c>
      <c r="E65" s="14" t="s">
        <v>3</v>
      </c>
      <c r="F65" s="14" t="s">
        <v>3</v>
      </c>
      <c r="G65" s="18" t="s">
        <v>3</v>
      </c>
      <c r="H65" s="288" t="s">
        <v>109</v>
      </c>
    </row>
    <row r="66" spans="1:8" ht="13.5" customHeight="1" thickBot="1">
      <c r="A66" s="11" t="s">
        <v>3</v>
      </c>
      <c r="B66" s="142"/>
      <c r="C66" s="143" t="s">
        <v>18</v>
      </c>
      <c r="D66" s="15" t="s">
        <v>3</v>
      </c>
      <c r="E66" s="14" t="s">
        <v>3</v>
      </c>
      <c r="F66" s="14" t="s">
        <v>3</v>
      </c>
      <c r="G66" s="18" t="s">
        <v>3</v>
      </c>
      <c r="H66" s="289"/>
    </row>
    <row r="67" spans="1:8" ht="13.5" customHeight="1" thickBot="1">
      <c r="A67" s="11" t="s">
        <v>3</v>
      </c>
      <c r="B67" s="142"/>
      <c r="C67" s="141" t="s">
        <v>3</v>
      </c>
      <c r="D67" s="81" t="s">
        <v>19</v>
      </c>
      <c r="E67" s="76"/>
      <c r="F67" s="76"/>
      <c r="G67" s="76"/>
      <c r="H67" s="289"/>
    </row>
    <row r="68" spans="1:8" ht="13.9" customHeight="1" thickBot="1">
      <c r="A68" s="11" t="s">
        <v>3</v>
      </c>
      <c r="B68" s="140"/>
      <c r="C68" s="139" t="s">
        <v>3</v>
      </c>
      <c r="D68" s="320" t="s">
        <v>209</v>
      </c>
      <c r="E68" s="321"/>
      <c r="F68" s="321"/>
      <c r="G68" s="321"/>
      <c r="H68" s="289"/>
    </row>
    <row r="69" spans="1:8" ht="12.95" thickBot="1">
      <c r="A69" s="11" t="s">
        <v>3</v>
      </c>
      <c r="B69" s="9" t="s">
        <v>49</v>
      </c>
      <c r="C69" s="9" t="s">
        <v>3</v>
      </c>
      <c r="D69" s="10" t="s">
        <v>6</v>
      </c>
      <c r="E69" s="10" t="s">
        <v>186</v>
      </c>
      <c r="F69" s="10" t="s">
        <v>187</v>
      </c>
      <c r="G69" s="110" t="s">
        <v>9</v>
      </c>
      <c r="H69" s="289"/>
    </row>
    <row r="70" spans="1:8" ht="34.9" customHeight="1" thickBot="1">
      <c r="A70" s="11" t="s">
        <v>3</v>
      </c>
      <c r="B70" s="138" t="s">
        <v>210</v>
      </c>
      <c r="C70" s="13" t="s">
        <v>13</v>
      </c>
      <c r="D70" s="137" t="s">
        <v>193</v>
      </c>
      <c r="E70" s="14" t="s">
        <v>3</v>
      </c>
      <c r="F70" s="14" t="s">
        <v>3</v>
      </c>
      <c r="G70" s="18" t="s">
        <v>3</v>
      </c>
      <c r="H70" s="289"/>
    </row>
    <row r="71" spans="1:8" ht="13.5" customHeight="1" thickBot="1">
      <c r="A71" s="11" t="s">
        <v>3</v>
      </c>
      <c r="B71" s="129"/>
      <c r="C71" s="13" t="s">
        <v>18</v>
      </c>
      <c r="D71" s="15" t="s">
        <v>3</v>
      </c>
      <c r="E71" s="14" t="s">
        <v>3</v>
      </c>
      <c r="F71" s="14" t="s">
        <v>3</v>
      </c>
      <c r="G71" s="18" t="s">
        <v>3</v>
      </c>
      <c r="H71" s="289"/>
    </row>
    <row r="72" spans="1:8" ht="13.5" customHeight="1" thickBot="1">
      <c r="A72" s="11" t="s">
        <v>3</v>
      </c>
      <c r="B72" s="129"/>
      <c r="C72" s="16" t="s">
        <v>3</v>
      </c>
      <c r="D72" s="81" t="s">
        <v>19</v>
      </c>
      <c r="E72" s="76"/>
      <c r="F72" s="76"/>
      <c r="G72" s="76"/>
      <c r="H72" s="289"/>
    </row>
    <row r="73" spans="1:8" ht="13.5" customHeight="1" thickBot="1">
      <c r="A73" s="11" t="s">
        <v>3</v>
      </c>
      <c r="B73" s="136"/>
      <c r="C73" s="18" t="s">
        <v>3</v>
      </c>
      <c r="D73" s="320" t="s">
        <v>209</v>
      </c>
      <c r="E73" s="321"/>
      <c r="F73" s="321"/>
      <c r="G73" s="321"/>
      <c r="H73" s="289"/>
    </row>
    <row r="74" spans="1:8" ht="12.95" thickBot="1">
      <c r="A74" s="11" t="s">
        <v>3</v>
      </c>
      <c r="B74" s="9" t="s">
        <v>211</v>
      </c>
      <c r="C74" s="9" t="s">
        <v>3</v>
      </c>
      <c r="D74" s="10" t="s">
        <v>6</v>
      </c>
      <c r="E74" s="10" t="s">
        <v>186</v>
      </c>
      <c r="F74" s="10" t="s">
        <v>187</v>
      </c>
      <c r="G74" s="110" t="s">
        <v>9</v>
      </c>
      <c r="H74" s="289"/>
    </row>
    <row r="75" spans="1:8" ht="34.9" customHeight="1" thickBot="1">
      <c r="A75" s="11" t="s">
        <v>3</v>
      </c>
      <c r="B75" s="138" t="s">
        <v>212</v>
      </c>
      <c r="C75" s="13" t="s">
        <v>13</v>
      </c>
      <c r="D75" s="137" t="s">
        <v>193</v>
      </c>
      <c r="E75" s="14" t="s">
        <v>3</v>
      </c>
      <c r="F75" s="14" t="s">
        <v>3</v>
      </c>
      <c r="G75" s="18" t="s">
        <v>3</v>
      </c>
      <c r="H75" s="289"/>
    </row>
    <row r="76" spans="1:8" ht="13.5" customHeight="1" thickBot="1">
      <c r="A76" s="11" t="s">
        <v>3</v>
      </c>
      <c r="B76" s="129"/>
      <c r="C76" s="13" t="s">
        <v>18</v>
      </c>
      <c r="D76" s="15" t="s">
        <v>3</v>
      </c>
      <c r="E76" s="14" t="s">
        <v>3</v>
      </c>
      <c r="F76" s="14" t="s">
        <v>3</v>
      </c>
      <c r="G76" s="18" t="s">
        <v>3</v>
      </c>
      <c r="H76" s="289"/>
    </row>
    <row r="77" spans="1:8" ht="13.5" customHeight="1" thickBot="1">
      <c r="A77" s="11" t="s">
        <v>3</v>
      </c>
      <c r="B77" s="129"/>
      <c r="C77" s="16" t="s">
        <v>3</v>
      </c>
      <c r="D77" s="81" t="s">
        <v>19</v>
      </c>
      <c r="E77" s="76"/>
      <c r="F77" s="76"/>
      <c r="G77" s="76"/>
      <c r="H77" s="289"/>
    </row>
    <row r="78" spans="1:8" ht="13.5" customHeight="1" thickBot="1">
      <c r="A78" s="19" t="s">
        <v>3</v>
      </c>
      <c r="B78" s="136"/>
      <c r="C78" s="18" t="s">
        <v>3</v>
      </c>
      <c r="D78" s="326" t="s">
        <v>209</v>
      </c>
      <c r="E78" s="327"/>
      <c r="F78" s="327"/>
      <c r="G78" s="327"/>
      <c r="H78" s="290"/>
    </row>
    <row r="79" spans="1:8" ht="12.95" thickBot="1">
      <c r="A79" s="126" t="s">
        <v>33</v>
      </c>
      <c r="B79" s="25" t="s">
        <v>34</v>
      </c>
      <c r="C79" s="25" t="s">
        <v>3</v>
      </c>
      <c r="D79" s="25" t="s">
        <v>35</v>
      </c>
      <c r="E79" s="25" t="s">
        <v>36</v>
      </c>
      <c r="F79" s="25" t="s">
        <v>37</v>
      </c>
      <c r="G79" s="135" t="s">
        <v>170</v>
      </c>
      <c r="H79" s="82"/>
    </row>
    <row r="80" spans="1:8" ht="12.95" thickBot="1">
      <c r="A80" s="63"/>
      <c r="B80" s="13" t="s">
        <v>3</v>
      </c>
      <c r="C80" s="13" t="s">
        <v>3</v>
      </c>
      <c r="D80" s="13" t="s">
        <v>3</v>
      </c>
      <c r="E80" s="13" t="s">
        <v>3</v>
      </c>
      <c r="F80" s="13" t="s">
        <v>3</v>
      </c>
      <c r="G80" s="124" t="s">
        <v>3</v>
      </c>
      <c r="H80" s="67"/>
    </row>
    <row r="81" spans="1:8" ht="12.95" thickBot="1">
      <c r="A81" s="123" t="s">
        <v>38</v>
      </c>
      <c r="B81" s="25" t="s">
        <v>39</v>
      </c>
      <c r="C81" s="25" t="s">
        <v>3</v>
      </c>
      <c r="D81" s="68" t="s">
        <v>3</v>
      </c>
      <c r="E81" s="69"/>
      <c r="F81" s="69"/>
      <c r="G81" s="69"/>
      <c r="H81" s="70"/>
    </row>
    <row r="82" spans="1:8" ht="12.95" thickBot="1">
      <c r="A82" s="63"/>
      <c r="B82" s="13" t="s">
        <v>3</v>
      </c>
      <c r="C82" s="26" t="s">
        <v>3</v>
      </c>
      <c r="D82" s="71"/>
      <c r="E82" s="72"/>
      <c r="F82" s="72"/>
      <c r="G82" s="72"/>
      <c r="H82" s="73"/>
    </row>
    <row r="83" spans="1:8">
      <c r="A83" s="20"/>
      <c r="B83" s="20"/>
      <c r="C83" s="20"/>
      <c r="D83" s="20"/>
      <c r="E83" s="20"/>
      <c r="F83" s="20"/>
      <c r="G83" s="20"/>
      <c r="H83" s="20"/>
    </row>
    <row r="84" spans="1:8" ht="12.95" thickBot="1">
      <c r="A84" s="20"/>
      <c r="B84" s="20"/>
      <c r="C84" s="20"/>
      <c r="D84" s="20"/>
      <c r="E84" s="20"/>
      <c r="F84" s="20"/>
      <c r="G84" s="20"/>
      <c r="H84" s="20"/>
    </row>
    <row r="85" spans="1:8" ht="12.95" thickBot="1">
      <c r="A85" s="21" t="s">
        <v>137</v>
      </c>
      <c r="B85" s="22" t="s">
        <v>138</v>
      </c>
      <c r="C85" s="27" t="s">
        <v>3</v>
      </c>
      <c r="D85" s="23" t="s">
        <v>6</v>
      </c>
      <c r="E85" s="23" t="s">
        <v>7</v>
      </c>
      <c r="F85" s="23" t="s">
        <v>8</v>
      </c>
      <c r="G85" s="23" t="s">
        <v>53</v>
      </c>
      <c r="H85" s="24" t="s">
        <v>97</v>
      </c>
    </row>
    <row r="86" spans="1:8" ht="36.75" customHeight="1" thickBot="1">
      <c r="A86" s="129" t="s">
        <v>213</v>
      </c>
      <c r="B86" s="134" t="s">
        <v>214</v>
      </c>
      <c r="C86" s="13" t="s">
        <v>13</v>
      </c>
      <c r="D86" s="14" t="s">
        <v>193</v>
      </c>
      <c r="E86" s="14" t="s">
        <v>3</v>
      </c>
      <c r="F86" s="14" t="s">
        <v>3</v>
      </c>
      <c r="G86" s="14" t="s">
        <v>3</v>
      </c>
      <c r="H86" s="323" t="s">
        <v>109</v>
      </c>
    </row>
    <row r="87" spans="1:8" ht="13.5" customHeight="1" thickBot="1">
      <c r="A87" s="11" t="s">
        <v>3</v>
      </c>
      <c r="B87" s="12"/>
      <c r="C87" s="13" t="s">
        <v>18</v>
      </c>
      <c r="D87" s="15" t="s">
        <v>3</v>
      </c>
      <c r="E87" s="14" t="s">
        <v>3</v>
      </c>
      <c r="F87" s="14" t="s">
        <v>3</v>
      </c>
      <c r="G87" s="14" t="s">
        <v>3</v>
      </c>
      <c r="H87" s="324"/>
    </row>
    <row r="88" spans="1:8" ht="13.5" customHeight="1" thickBot="1">
      <c r="A88" s="11" t="s">
        <v>3</v>
      </c>
      <c r="B88" s="12" t="s">
        <v>3</v>
      </c>
      <c r="C88" s="81" t="s">
        <v>19</v>
      </c>
      <c r="D88" s="76"/>
      <c r="E88" s="76"/>
      <c r="F88" s="76"/>
      <c r="G88" s="23"/>
      <c r="H88" s="324"/>
    </row>
    <row r="89" spans="1:8" ht="13.5" customHeight="1" thickBot="1">
      <c r="A89" s="11" t="s">
        <v>3</v>
      </c>
      <c r="B89" s="17" t="s">
        <v>3</v>
      </c>
      <c r="C89" s="78" t="s">
        <v>3</v>
      </c>
      <c r="D89" s="78"/>
      <c r="E89" s="78"/>
      <c r="F89" s="78"/>
      <c r="G89" s="79"/>
      <c r="H89" s="324"/>
    </row>
    <row r="90" spans="1:8" ht="13.5" customHeight="1" thickBot="1">
      <c r="A90" s="11" t="s">
        <v>3</v>
      </c>
      <c r="B90" s="9" t="s">
        <v>143</v>
      </c>
      <c r="C90" s="9" t="s">
        <v>3</v>
      </c>
      <c r="D90" s="10" t="s">
        <v>6</v>
      </c>
      <c r="E90" s="10" t="s">
        <v>7</v>
      </c>
      <c r="F90" s="10" t="s">
        <v>8</v>
      </c>
      <c r="G90" s="10" t="s">
        <v>9</v>
      </c>
      <c r="H90" s="324"/>
    </row>
    <row r="91" spans="1:8" ht="23.45" thickBot="1">
      <c r="A91" s="11" t="s">
        <v>3</v>
      </c>
      <c r="B91" s="12" t="s">
        <v>215</v>
      </c>
      <c r="C91" s="28" t="s">
        <v>13</v>
      </c>
      <c r="D91" s="14" t="s">
        <v>3</v>
      </c>
      <c r="E91" s="14" t="s">
        <v>3</v>
      </c>
      <c r="F91" s="14" t="s">
        <v>3</v>
      </c>
      <c r="G91" s="14" t="s">
        <v>3</v>
      </c>
      <c r="H91" s="324"/>
    </row>
    <row r="92" spans="1:8" ht="13.5" customHeight="1" thickBot="1">
      <c r="A92" s="11" t="s">
        <v>3</v>
      </c>
      <c r="B92" s="12" t="s">
        <v>3</v>
      </c>
      <c r="C92" s="27" t="s">
        <v>18</v>
      </c>
      <c r="D92" s="29" t="s">
        <v>3</v>
      </c>
      <c r="E92" s="30" t="s">
        <v>3</v>
      </c>
      <c r="F92" s="14" t="s">
        <v>3</v>
      </c>
      <c r="G92" s="14" t="s">
        <v>3</v>
      </c>
      <c r="H92" s="324"/>
    </row>
    <row r="93" spans="1:8" ht="13.5" customHeight="1" thickBot="1">
      <c r="A93" s="11" t="s">
        <v>3</v>
      </c>
      <c r="B93" s="12" t="s">
        <v>3</v>
      </c>
      <c r="C93" s="83" t="s">
        <v>19</v>
      </c>
      <c r="D93" s="83"/>
      <c r="E93" s="83"/>
      <c r="F93" s="83"/>
      <c r="G93" s="84"/>
      <c r="H93" s="324"/>
    </row>
    <row r="94" spans="1:8" ht="13.5" customHeight="1" thickBot="1">
      <c r="A94" s="11" t="s">
        <v>3</v>
      </c>
      <c r="B94" s="17" t="s">
        <v>3</v>
      </c>
      <c r="C94" s="78" t="s">
        <v>3</v>
      </c>
      <c r="D94" s="78"/>
      <c r="E94" s="78"/>
      <c r="F94" s="78"/>
      <c r="G94" s="79"/>
      <c r="H94" s="324"/>
    </row>
    <row r="95" spans="1:8" ht="12.95" thickBot="1">
      <c r="A95" s="11" t="s">
        <v>3</v>
      </c>
      <c r="B95" s="9" t="s">
        <v>216</v>
      </c>
      <c r="C95" s="9" t="s">
        <v>3</v>
      </c>
      <c r="D95" s="10" t="s">
        <v>6</v>
      </c>
      <c r="E95" s="10" t="s">
        <v>7</v>
      </c>
      <c r="F95" s="10" t="s">
        <v>8</v>
      </c>
      <c r="G95" s="10" t="s">
        <v>9</v>
      </c>
      <c r="H95" s="324"/>
    </row>
    <row r="96" spans="1:8" ht="12.95" thickBot="1">
      <c r="A96" s="11" t="s">
        <v>3</v>
      </c>
      <c r="B96" s="134"/>
      <c r="C96" s="28" t="s">
        <v>13</v>
      </c>
      <c r="D96" s="14" t="s">
        <v>3</v>
      </c>
      <c r="E96" s="14" t="s">
        <v>3</v>
      </c>
      <c r="F96" s="14" t="s">
        <v>3</v>
      </c>
      <c r="G96" s="14" t="s">
        <v>3</v>
      </c>
      <c r="H96" s="324"/>
    </row>
    <row r="97" spans="1:8" ht="23.45" thickBot="1">
      <c r="A97" s="11" t="s">
        <v>3</v>
      </c>
      <c r="B97" s="12" t="s">
        <v>217</v>
      </c>
      <c r="C97" s="27" t="s">
        <v>18</v>
      </c>
      <c r="D97" s="29" t="s">
        <v>3</v>
      </c>
      <c r="E97" s="30" t="s">
        <v>3</v>
      </c>
      <c r="F97" s="14" t="s">
        <v>3</v>
      </c>
      <c r="G97" s="14" t="s">
        <v>3</v>
      </c>
      <c r="H97" s="324"/>
    </row>
    <row r="98" spans="1:8" ht="12.95" thickBot="1">
      <c r="A98" s="11" t="s">
        <v>3</v>
      </c>
      <c r="B98" s="12" t="s">
        <v>3</v>
      </c>
      <c r="C98" s="83" t="s">
        <v>19</v>
      </c>
      <c r="D98" s="83"/>
      <c r="E98" s="83"/>
      <c r="F98" s="83"/>
      <c r="G98" s="84"/>
      <c r="H98" s="324"/>
    </row>
    <row r="99" spans="1:8" ht="12.95" thickBot="1">
      <c r="A99" s="19" t="s">
        <v>3</v>
      </c>
      <c r="B99" s="17" t="s">
        <v>3</v>
      </c>
      <c r="C99" s="78" t="s">
        <v>3</v>
      </c>
      <c r="D99" s="78"/>
      <c r="E99" s="78"/>
      <c r="F99" s="78"/>
      <c r="G99" s="79"/>
      <c r="H99" s="324"/>
    </row>
    <row r="100" spans="1:8" ht="12.95" thickBot="1">
      <c r="A100" s="8" t="s">
        <v>63</v>
      </c>
      <c r="B100" s="9"/>
      <c r="C100" s="9" t="s">
        <v>3</v>
      </c>
      <c r="D100" s="10" t="s">
        <v>6</v>
      </c>
      <c r="E100" s="10" t="s">
        <v>7</v>
      </c>
      <c r="F100" s="10" t="s">
        <v>8</v>
      </c>
      <c r="G100" s="10" t="s">
        <v>9</v>
      </c>
      <c r="H100" s="324"/>
    </row>
    <row r="101" spans="1:8" ht="12.95" thickBot="1">
      <c r="A101" s="11" t="s">
        <v>3</v>
      </c>
      <c r="B101" s="12"/>
      <c r="C101" s="28" t="s">
        <v>13</v>
      </c>
      <c r="D101" s="14" t="s">
        <v>3</v>
      </c>
      <c r="E101" s="14" t="s">
        <v>3</v>
      </c>
      <c r="F101" s="14" t="s">
        <v>3</v>
      </c>
      <c r="G101" s="14" t="s">
        <v>3</v>
      </c>
      <c r="H101" s="324"/>
    </row>
    <row r="102" spans="1:8" ht="12.95" thickBot="1">
      <c r="A102" s="11" t="s">
        <v>3</v>
      </c>
      <c r="B102" s="12" t="s">
        <v>3</v>
      </c>
      <c r="C102" s="27" t="s">
        <v>18</v>
      </c>
      <c r="D102" s="29" t="s">
        <v>3</v>
      </c>
      <c r="E102" s="30" t="s">
        <v>3</v>
      </c>
      <c r="F102" s="14" t="s">
        <v>3</v>
      </c>
      <c r="G102" s="14" t="s">
        <v>3</v>
      </c>
      <c r="H102" s="324"/>
    </row>
    <row r="103" spans="1:8" ht="12.95" thickBot="1">
      <c r="A103" s="11" t="s">
        <v>3</v>
      </c>
      <c r="B103" s="12" t="s">
        <v>3</v>
      </c>
      <c r="C103" s="83" t="s">
        <v>19</v>
      </c>
      <c r="D103" s="83"/>
      <c r="E103" s="83"/>
      <c r="F103" s="83"/>
      <c r="G103" s="84"/>
      <c r="H103" s="324"/>
    </row>
    <row r="104" spans="1:8" ht="12.95" thickBot="1">
      <c r="A104" s="19" t="s">
        <v>3</v>
      </c>
      <c r="B104" s="17" t="s">
        <v>3</v>
      </c>
      <c r="C104" s="78" t="s">
        <v>3</v>
      </c>
      <c r="D104" s="78" t="s">
        <v>3</v>
      </c>
      <c r="E104" s="78"/>
      <c r="F104" s="78"/>
      <c r="G104" s="79"/>
      <c r="H104" s="75"/>
    </row>
    <row r="105" spans="1:8" ht="12.95" thickBot="1">
      <c r="A105" s="62" t="s">
        <v>33</v>
      </c>
      <c r="B105" s="25" t="s">
        <v>34</v>
      </c>
      <c r="C105" s="25" t="s">
        <v>3</v>
      </c>
      <c r="D105" s="25" t="s">
        <v>35</v>
      </c>
      <c r="E105" s="25" t="s">
        <v>36</v>
      </c>
      <c r="F105" s="25" t="s">
        <v>37</v>
      </c>
      <c r="G105" s="55" t="s">
        <v>170</v>
      </c>
      <c r="H105" s="82"/>
    </row>
    <row r="106" spans="1:8" ht="12.95" thickBot="1">
      <c r="A106" s="63"/>
      <c r="B106" s="13" t="s">
        <v>3</v>
      </c>
      <c r="C106" s="13" t="s">
        <v>3</v>
      </c>
      <c r="D106" s="13" t="s">
        <v>3</v>
      </c>
      <c r="E106" s="13" t="s">
        <v>3</v>
      </c>
      <c r="F106" s="13" t="s">
        <v>3</v>
      </c>
      <c r="G106" s="66" t="s">
        <v>3</v>
      </c>
      <c r="H106" s="67"/>
    </row>
    <row r="107" spans="1:8" ht="12.95" thickBot="1">
      <c r="A107" s="62" t="s">
        <v>38</v>
      </c>
      <c r="B107" s="25" t="s">
        <v>39</v>
      </c>
      <c r="C107" s="25" t="s">
        <v>3</v>
      </c>
      <c r="D107" s="68" t="s">
        <v>3</v>
      </c>
      <c r="E107" s="69"/>
      <c r="F107" s="69"/>
      <c r="G107" s="69"/>
      <c r="H107" s="70"/>
    </row>
    <row r="108" spans="1:8" ht="12.95" thickBot="1">
      <c r="A108" s="63"/>
      <c r="B108" s="13" t="s">
        <v>3</v>
      </c>
      <c r="C108" s="26" t="s">
        <v>3</v>
      </c>
      <c r="D108" s="71"/>
      <c r="E108" s="72"/>
      <c r="F108" s="72"/>
      <c r="G108" s="72"/>
      <c r="H108" s="73"/>
    </row>
    <row r="109" spans="1:8">
      <c r="A109" s="20"/>
      <c r="B109" s="20"/>
      <c r="C109" s="20"/>
      <c r="D109" s="20"/>
      <c r="E109" s="20"/>
      <c r="F109" s="20"/>
      <c r="G109" s="20"/>
      <c r="H109" s="20"/>
    </row>
    <row r="110" spans="1:8" ht="12.95" thickBot="1">
      <c r="A110" s="133"/>
      <c r="B110" s="26"/>
      <c r="C110" s="20"/>
      <c r="D110" s="20"/>
      <c r="E110" s="20"/>
      <c r="F110" s="20"/>
      <c r="G110" s="20"/>
      <c r="H110" s="20"/>
    </row>
    <row r="111" spans="1:8" ht="12.95" thickBot="1">
      <c r="A111" s="21" t="s">
        <v>146</v>
      </c>
      <c r="B111" s="22" t="s">
        <v>147</v>
      </c>
      <c r="C111" s="22" t="s">
        <v>3</v>
      </c>
      <c r="D111" s="23" t="s">
        <v>6</v>
      </c>
      <c r="E111" s="23" t="s">
        <v>7</v>
      </c>
      <c r="F111" s="23" t="s">
        <v>8</v>
      </c>
      <c r="G111" s="23" t="s">
        <v>53</v>
      </c>
      <c r="H111" s="24" t="s">
        <v>97</v>
      </c>
    </row>
    <row r="112" spans="1:8" ht="35.1" thickBot="1">
      <c r="A112" s="129" t="s">
        <v>218</v>
      </c>
      <c r="B112" s="12" t="s">
        <v>219</v>
      </c>
      <c r="C112" s="13" t="s">
        <v>13</v>
      </c>
      <c r="D112" s="14" t="s">
        <v>3</v>
      </c>
      <c r="E112" s="14" t="s">
        <v>3</v>
      </c>
      <c r="F112" s="14" t="s">
        <v>3</v>
      </c>
      <c r="G112" s="14" t="s">
        <v>3</v>
      </c>
      <c r="H112" s="323" t="s">
        <v>109</v>
      </c>
    </row>
    <row r="113" spans="1:8" ht="13.5" customHeight="1" thickBot="1">
      <c r="A113" s="11" t="s">
        <v>3</v>
      </c>
      <c r="B113" s="12" t="s">
        <v>3</v>
      </c>
      <c r="C113" s="28" t="s">
        <v>18</v>
      </c>
      <c r="D113" s="15" t="s">
        <v>3</v>
      </c>
      <c r="E113" s="14" t="s">
        <v>3</v>
      </c>
      <c r="F113" s="14" t="s">
        <v>3</v>
      </c>
      <c r="G113" s="14" t="s">
        <v>3</v>
      </c>
      <c r="H113" s="324"/>
    </row>
    <row r="114" spans="1:8" ht="13.5" customHeight="1" thickBot="1">
      <c r="A114" s="11" t="s">
        <v>3</v>
      </c>
      <c r="B114" s="12" t="s">
        <v>3</v>
      </c>
      <c r="C114" s="76" t="s">
        <v>19</v>
      </c>
      <c r="D114" s="76"/>
      <c r="E114" s="76"/>
      <c r="F114" s="76"/>
      <c r="G114" s="77"/>
      <c r="H114" s="324"/>
    </row>
    <row r="115" spans="1:8" ht="13.5" customHeight="1" thickBot="1">
      <c r="A115" s="11" t="s">
        <v>3</v>
      </c>
      <c r="B115" s="17" t="s">
        <v>3</v>
      </c>
      <c r="C115" s="78" t="s">
        <v>3</v>
      </c>
      <c r="D115" s="78"/>
      <c r="E115" s="78"/>
      <c r="F115" s="78"/>
      <c r="G115" s="79"/>
      <c r="H115" s="324"/>
    </row>
    <row r="116" spans="1:8" ht="13.5" customHeight="1" thickBot="1">
      <c r="A116" s="11" t="s">
        <v>3</v>
      </c>
      <c r="B116" s="9" t="s">
        <v>152</v>
      </c>
      <c r="C116" s="9" t="s">
        <v>3</v>
      </c>
      <c r="D116" s="10" t="s">
        <v>6</v>
      </c>
      <c r="E116" s="10" t="s">
        <v>7</v>
      </c>
      <c r="F116" s="10" t="s">
        <v>8</v>
      </c>
      <c r="G116" s="10" t="s">
        <v>9</v>
      </c>
      <c r="H116" s="324"/>
    </row>
    <row r="117" spans="1:8" ht="23.45" thickBot="1">
      <c r="A117" s="11" t="s">
        <v>3</v>
      </c>
      <c r="B117" s="12" t="s">
        <v>220</v>
      </c>
      <c r="C117" s="28" t="s">
        <v>13</v>
      </c>
      <c r="D117" s="14" t="s">
        <v>3</v>
      </c>
      <c r="E117" s="14" t="s">
        <v>3</v>
      </c>
      <c r="F117" s="14" t="s">
        <v>3</v>
      </c>
      <c r="G117" s="14" t="s">
        <v>3</v>
      </c>
      <c r="H117" s="324"/>
    </row>
    <row r="118" spans="1:8" ht="13.5" customHeight="1" thickBot="1">
      <c r="A118" s="11" t="s">
        <v>3</v>
      </c>
      <c r="B118" s="12" t="s">
        <v>3</v>
      </c>
      <c r="C118" s="27" t="s">
        <v>18</v>
      </c>
      <c r="D118" s="29" t="s">
        <v>3</v>
      </c>
      <c r="E118" s="30" t="s">
        <v>3</v>
      </c>
      <c r="F118" s="14" t="s">
        <v>3</v>
      </c>
      <c r="G118" s="14" t="s">
        <v>3</v>
      </c>
      <c r="H118" s="324"/>
    </row>
    <row r="119" spans="1:8" ht="13.5" customHeight="1" thickBot="1">
      <c r="A119" s="11" t="s">
        <v>3</v>
      </c>
      <c r="B119" s="12" t="s">
        <v>3</v>
      </c>
      <c r="C119" s="76" t="s">
        <v>19</v>
      </c>
      <c r="D119" s="76"/>
      <c r="E119" s="76"/>
      <c r="F119" s="76"/>
      <c r="G119" s="77"/>
      <c r="H119" s="324"/>
    </row>
    <row r="120" spans="1:8" ht="13.5" customHeight="1" thickBot="1">
      <c r="A120" s="11" t="s">
        <v>3</v>
      </c>
      <c r="B120" s="17" t="s">
        <v>3</v>
      </c>
      <c r="C120" s="78" t="s">
        <v>3</v>
      </c>
      <c r="D120" s="78"/>
      <c r="E120" s="78"/>
      <c r="F120" s="78"/>
      <c r="G120" s="79"/>
      <c r="H120" s="324"/>
    </row>
    <row r="121" spans="1:8" ht="12.95" thickBot="1">
      <c r="A121" s="11" t="s">
        <v>3</v>
      </c>
      <c r="B121" s="9" t="s">
        <v>221</v>
      </c>
      <c r="C121" s="9" t="s">
        <v>3</v>
      </c>
      <c r="D121" s="10" t="s">
        <v>6</v>
      </c>
      <c r="E121" s="10" t="s">
        <v>7</v>
      </c>
      <c r="F121" s="10" t="s">
        <v>8</v>
      </c>
      <c r="G121" s="10" t="s">
        <v>9</v>
      </c>
      <c r="H121" s="324"/>
    </row>
    <row r="122" spans="1:8" ht="12.95" thickBot="1">
      <c r="A122" s="11" t="s">
        <v>3</v>
      </c>
      <c r="B122" s="12" t="s">
        <v>222</v>
      </c>
      <c r="C122" s="28" t="s">
        <v>13</v>
      </c>
      <c r="D122" s="14" t="s">
        <v>3</v>
      </c>
      <c r="E122" s="14" t="s">
        <v>3</v>
      </c>
      <c r="F122" s="14" t="s">
        <v>3</v>
      </c>
      <c r="G122" s="14" t="s">
        <v>3</v>
      </c>
      <c r="H122" s="324"/>
    </row>
    <row r="123" spans="1:8" ht="12.95" thickBot="1">
      <c r="A123" s="11" t="s">
        <v>3</v>
      </c>
      <c r="B123" s="12" t="s">
        <v>3</v>
      </c>
      <c r="C123" s="27" t="s">
        <v>18</v>
      </c>
      <c r="D123" s="29" t="s">
        <v>3</v>
      </c>
      <c r="E123" s="30" t="s">
        <v>3</v>
      </c>
      <c r="F123" s="14" t="s">
        <v>3</v>
      </c>
      <c r="G123" s="14" t="s">
        <v>3</v>
      </c>
      <c r="H123" s="324"/>
    </row>
    <row r="124" spans="1:8" ht="12.95" thickBot="1">
      <c r="A124" s="11" t="s">
        <v>3</v>
      </c>
      <c r="B124" s="12" t="s">
        <v>3</v>
      </c>
      <c r="C124" s="76" t="s">
        <v>19</v>
      </c>
      <c r="D124" s="76"/>
      <c r="E124" s="76"/>
      <c r="F124" s="76"/>
      <c r="G124" s="77"/>
      <c r="H124" s="324"/>
    </row>
    <row r="125" spans="1:8" ht="12.95" thickBot="1">
      <c r="A125" s="11" t="s">
        <v>3</v>
      </c>
      <c r="B125" s="17" t="s">
        <v>3</v>
      </c>
      <c r="C125" s="78" t="s">
        <v>3</v>
      </c>
      <c r="D125" s="78"/>
      <c r="E125" s="78"/>
      <c r="F125" s="78"/>
      <c r="G125" s="79"/>
      <c r="H125" s="324"/>
    </row>
    <row r="126" spans="1:8" ht="12.95" thickBot="1">
      <c r="A126" s="11" t="s">
        <v>3</v>
      </c>
      <c r="B126" s="9" t="s">
        <v>223</v>
      </c>
      <c r="C126" s="9" t="s">
        <v>3</v>
      </c>
      <c r="D126" s="10" t="s">
        <v>6</v>
      </c>
      <c r="E126" s="10" t="s">
        <v>7</v>
      </c>
      <c r="F126" s="10" t="s">
        <v>8</v>
      </c>
      <c r="G126" s="10" t="s">
        <v>9</v>
      </c>
      <c r="H126" s="324"/>
    </row>
    <row r="127" spans="1:8" ht="23.45" thickBot="1">
      <c r="A127" s="11" t="s">
        <v>3</v>
      </c>
      <c r="B127" s="12" t="s">
        <v>224</v>
      </c>
      <c r="C127" s="28" t="s">
        <v>13</v>
      </c>
      <c r="D127" s="14" t="s">
        <v>3</v>
      </c>
      <c r="E127" s="14" t="s">
        <v>3</v>
      </c>
      <c r="F127" s="14" t="s">
        <v>3</v>
      </c>
      <c r="G127" s="14" t="s">
        <v>3</v>
      </c>
      <c r="H127" s="324"/>
    </row>
    <row r="128" spans="1:8" ht="12.95" thickBot="1">
      <c r="A128" s="11" t="s">
        <v>3</v>
      </c>
      <c r="B128" s="12" t="s">
        <v>3</v>
      </c>
      <c r="C128" s="27" t="s">
        <v>18</v>
      </c>
      <c r="D128" s="29" t="s">
        <v>3</v>
      </c>
      <c r="E128" s="30" t="s">
        <v>3</v>
      </c>
      <c r="F128" s="14" t="s">
        <v>3</v>
      </c>
      <c r="G128" s="14" t="s">
        <v>3</v>
      </c>
      <c r="H128" s="324"/>
    </row>
    <row r="129" spans="1:8" ht="12.95" thickBot="1">
      <c r="A129" s="11" t="s">
        <v>3</v>
      </c>
      <c r="B129" s="12" t="s">
        <v>3</v>
      </c>
      <c r="C129" s="76" t="s">
        <v>19</v>
      </c>
      <c r="D129" s="76"/>
      <c r="E129" s="76"/>
      <c r="F129" s="76"/>
      <c r="G129" s="77"/>
      <c r="H129" s="324"/>
    </row>
    <row r="130" spans="1:8" ht="12.95" thickBot="1">
      <c r="A130" s="19" t="s">
        <v>3</v>
      </c>
      <c r="B130" s="17" t="s">
        <v>3</v>
      </c>
      <c r="C130" s="78" t="s">
        <v>3</v>
      </c>
      <c r="D130" s="78"/>
      <c r="E130" s="78"/>
      <c r="F130" s="78"/>
      <c r="G130" s="79"/>
      <c r="H130" s="324"/>
    </row>
    <row r="131" spans="1:8" ht="12.95" thickBot="1">
      <c r="A131" s="8" t="s">
        <v>63</v>
      </c>
      <c r="B131" s="9" t="s">
        <v>225</v>
      </c>
      <c r="C131" s="9" t="s">
        <v>3</v>
      </c>
      <c r="D131" s="10" t="s">
        <v>6</v>
      </c>
      <c r="E131" s="10" t="s">
        <v>7</v>
      </c>
      <c r="F131" s="10" t="s">
        <v>8</v>
      </c>
      <c r="G131" s="10" t="s">
        <v>9</v>
      </c>
      <c r="H131" s="324"/>
    </row>
    <row r="132" spans="1:8" ht="23.45" thickBot="1">
      <c r="A132" s="11" t="s">
        <v>3</v>
      </c>
      <c r="B132" s="12" t="s">
        <v>226</v>
      </c>
      <c r="C132" s="28" t="s">
        <v>13</v>
      </c>
      <c r="D132" s="31" t="s">
        <v>3</v>
      </c>
      <c r="E132" s="14" t="s">
        <v>3</v>
      </c>
      <c r="F132" s="14" t="s">
        <v>3</v>
      </c>
      <c r="G132" s="14" t="s">
        <v>3</v>
      </c>
      <c r="H132" s="324"/>
    </row>
    <row r="133" spans="1:8" ht="12.95" thickBot="1">
      <c r="A133" s="11" t="s">
        <v>3</v>
      </c>
      <c r="B133" s="12" t="s">
        <v>3</v>
      </c>
      <c r="C133" s="27" t="s">
        <v>18</v>
      </c>
      <c r="D133" s="32" t="s">
        <v>3</v>
      </c>
      <c r="E133" s="14" t="s">
        <v>3</v>
      </c>
      <c r="F133" s="14" t="s">
        <v>3</v>
      </c>
      <c r="G133" s="14" t="s">
        <v>3</v>
      </c>
      <c r="H133" s="324"/>
    </row>
    <row r="134" spans="1:8" ht="12.95" thickBot="1">
      <c r="A134" s="11" t="s">
        <v>3</v>
      </c>
      <c r="B134" s="12" t="s">
        <v>3</v>
      </c>
      <c r="C134" s="81" t="s">
        <v>19</v>
      </c>
      <c r="D134" s="76"/>
      <c r="E134" s="76"/>
      <c r="F134" s="76"/>
      <c r="G134" s="23"/>
      <c r="H134" s="324"/>
    </row>
    <row r="135" spans="1:8" ht="12.95" thickBot="1">
      <c r="A135" s="19" t="s">
        <v>3</v>
      </c>
      <c r="B135" s="17" t="s">
        <v>3</v>
      </c>
      <c r="C135" s="78" t="s">
        <v>3</v>
      </c>
      <c r="D135" s="78"/>
      <c r="E135" s="78"/>
      <c r="F135" s="78"/>
      <c r="G135" s="79"/>
      <c r="H135" s="328"/>
    </row>
    <row r="136" spans="1:8" ht="12.95" thickBot="1">
      <c r="A136" s="62" t="s">
        <v>33</v>
      </c>
      <c r="B136" s="25" t="s">
        <v>34</v>
      </c>
      <c r="C136" s="25" t="s">
        <v>3</v>
      </c>
      <c r="D136" s="25" t="s">
        <v>35</v>
      </c>
      <c r="E136" s="25" t="s">
        <v>36</v>
      </c>
      <c r="F136" s="25" t="s">
        <v>37</v>
      </c>
      <c r="G136" s="64" t="s">
        <v>170</v>
      </c>
      <c r="H136" s="65"/>
    </row>
    <row r="137" spans="1:8" ht="12.95" thickBot="1">
      <c r="A137" s="63"/>
      <c r="B137" s="13" t="s">
        <v>3</v>
      </c>
      <c r="C137" s="13" t="s">
        <v>3</v>
      </c>
      <c r="D137" s="13" t="s">
        <v>3</v>
      </c>
      <c r="E137" s="13" t="s">
        <v>3</v>
      </c>
      <c r="F137" s="13" t="s">
        <v>3</v>
      </c>
      <c r="G137" s="66" t="s">
        <v>3</v>
      </c>
      <c r="H137" s="67"/>
    </row>
    <row r="138" spans="1:8" ht="12.95" thickBot="1">
      <c r="A138" s="62" t="s">
        <v>38</v>
      </c>
      <c r="B138" s="25" t="s">
        <v>39</v>
      </c>
      <c r="C138" s="25" t="s">
        <v>3</v>
      </c>
      <c r="D138" s="68" t="s">
        <v>3</v>
      </c>
      <c r="E138" s="69"/>
      <c r="F138" s="69"/>
      <c r="G138" s="69"/>
      <c r="H138" s="70"/>
    </row>
    <row r="139" spans="1:8" ht="12.95" thickBot="1">
      <c r="A139" s="63"/>
      <c r="B139" s="13" t="s">
        <v>3</v>
      </c>
      <c r="C139" s="26" t="s">
        <v>3</v>
      </c>
      <c r="D139" s="71"/>
      <c r="E139" s="72"/>
      <c r="F139" s="72"/>
      <c r="G139" s="72"/>
      <c r="H139" s="73"/>
    </row>
    <row r="140" spans="1:8">
      <c r="A140" s="20"/>
      <c r="B140" s="20"/>
      <c r="C140" s="20"/>
      <c r="D140" s="122"/>
      <c r="E140" s="118"/>
      <c r="F140" s="118"/>
      <c r="G140" s="132"/>
      <c r="H140" s="132"/>
    </row>
    <row r="141" spans="1:8" ht="12.95" thickBot="1">
      <c r="A141" s="20"/>
      <c r="B141" s="20"/>
      <c r="C141" s="20"/>
      <c r="D141" s="131" t="s">
        <v>3</v>
      </c>
      <c r="E141" s="130" t="s">
        <v>3</v>
      </c>
      <c r="F141" s="130" t="s">
        <v>3</v>
      </c>
      <c r="G141" s="130" t="s">
        <v>3</v>
      </c>
      <c r="H141" s="130" t="s">
        <v>3</v>
      </c>
    </row>
    <row r="142" spans="1:8" ht="12.95" thickBot="1">
      <c r="A142" s="21" t="s">
        <v>155</v>
      </c>
      <c r="B142" s="22" t="s">
        <v>147</v>
      </c>
      <c r="C142" s="22" t="s">
        <v>3</v>
      </c>
      <c r="D142" s="23" t="s">
        <v>6</v>
      </c>
      <c r="E142" s="23" t="s">
        <v>7</v>
      </c>
      <c r="F142" s="23" t="s">
        <v>8</v>
      </c>
      <c r="G142" s="23" t="s">
        <v>53</v>
      </c>
      <c r="H142" s="24" t="s">
        <v>97</v>
      </c>
    </row>
    <row r="143" spans="1:8" ht="36.75" customHeight="1" thickBot="1">
      <c r="A143" s="129" t="s">
        <v>227</v>
      </c>
      <c r="B143" s="128" t="s">
        <v>228</v>
      </c>
      <c r="C143" s="27" t="s">
        <v>13</v>
      </c>
      <c r="D143" s="14" t="s">
        <v>3</v>
      </c>
      <c r="E143" s="14" t="s">
        <v>3</v>
      </c>
      <c r="F143" s="14" t="s">
        <v>3</v>
      </c>
      <c r="G143" s="14" t="s">
        <v>3</v>
      </c>
      <c r="H143" s="329" t="s">
        <v>109</v>
      </c>
    </row>
    <row r="144" spans="1:8" ht="12.95" thickBot="1">
      <c r="A144" s="11" t="s">
        <v>3</v>
      </c>
      <c r="B144" s="12" t="s">
        <v>3</v>
      </c>
      <c r="C144" s="28" t="s">
        <v>18</v>
      </c>
      <c r="D144" s="15" t="s">
        <v>3</v>
      </c>
      <c r="E144" s="14" t="s">
        <v>3</v>
      </c>
      <c r="F144" s="14" t="s">
        <v>3</v>
      </c>
      <c r="G144" s="14" t="s">
        <v>3</v>
      </c>
      <c r="H144" s="265"/>
    </row>
    <row r="145" spans="1:8" ht="12.95" thickBot="1">
      <c r="A145" s="11" t="s">
        <v>3</v>
      </c>
      <c r="B145" s="12" t="s">
        <v>3</v>
      </c>
      <c r="C145" s="81" t="s">
        <v>19</v>
      </c>
      <c r="D145" s="76"/>
      <c r="E145" s="76"/>
      <c r="F145" s="76"/>
      <c r="G145" s="23"/>
      <c r="H145" s="265"/>
    </row>
    <row r="146" spans="1:8" ht="12.95" thickBot="1">
      <c r="A146" s="11" t="s">
        <v>3</v>
      </c>
      <c r="B146" s="17" t="s">
        <v>3</v>
      </c>
      <c r="C146" s="80" t="s">
        <v>3</v>
      </c>
      <c r="D146" s="78"/>
      <c r="E146" s="78"/>
      <c r="F146" s="78"/>
      <c r="G146" s="127"/>
      <c r="H146" s="265"/>
    </row>
    <row r="147" spans="1:8" ht="12.95" thickBot="1">
      <c r="A147" s="11" t="s">
        <v>3</v>
      </c>
      <c r="B147" s="9" t="s">
        <v>152</v>
      </c>
      <c r="C147" s="9" t="s">
        <v>3</v>
      </c>
      <c r="D147" s="10" t="s">
        <v>6</v>
      </c>
      <c r="E147" s="10" t="s">
        <v>7</v>
      </c>
      <c r="F147" s="10" t="s">
        <v>8</v>
      </c>
      <c r="G147" s="10" t="s">
        <v>9</v>
      </c>
      <c r="H147" s="265"/>
    </row>
    <row r="148" spans="1:8" ht="35.1" thickBot="1">
      <c r="A148" s="11" t="s">
        <v>3</v>
      </c>
      <c r="B148" s="12" t="s">
        <v>229</v>
      </c>
      <c r="C148" s="28" t="s">
        <v>13</v>
      </c>
      <c r="D148" s="14" t="s">
        <v>3</v>
      </c>
      <c r="E148" s="14" t="s">
        <v>3</v>
      </c>
      <c r="F148" s="14" t="s">
        <v>3</v>
      </c>
      <c r="G148" s="14" t="s">
        <v>3</v>
      </c>
      <c r="H148" s="265"/>
    </row>
    <row r="149" spans="1:8" ht="12.95" thickBot="1">
      <c r="A149" s="11" t="s">
        <v>3</v>
      </c>
      <c r="B149" s="12" t="s">
        <v>3</v>
      </c>
      <c r="C149" s="27" t="s">
        <v>18</v>
      </c>
      <c r="D149" s="29" t="s">
        <v>3</v>
      </c>
      <c r="E149" s="30" t="s">
        <v>3</v>
      </c>
      <c r="F149" s="14" t="s">
        <v>3</v>
      </c>
      <c r="G149" s="14" t="s">
        <v>3</v>
      </c>
      <c r="H149" s="265"/>
    </row>
    <row r="150" spans="1:8" ht="12.95" thickBot="1">
      <c r="A150" s="11" t="s">
        <v>3</v>
      </c>
      <c r="B150" s="12" t="s">
        <v>3</v>
      </c>
      <c r="C150" s="81" t="s">
        <v>19</v>
      </c>
      <c r="D150" s="76"/>
      <c r="E150" s="76"/>
      <c r="F150" s="76"/>
      <c r="G150" s="23"/>
      <c r="H150" s="265"/>
    </row>
    <row r="151" spans="1:8" ht="12.95" thickBot="1">
      <c r="A151" s="19" t="s">
        <v>3</v>
      </c>
      <c r="B151" s="17" t="s">
        <v>3</v>
      </c>
      <c r="C151" s="80" t="s">
        <v>3</v>
      </c>
      <c r="D151" s="78"/>
      <c r="E151" s="78"/>
      <c r="F151" s="78"/>
      <c r="G151" s="127"/>
      <c r="H151" s="265"/>
    </row>
    <row r="152" spans="1:8" ht="12.95" thickBot="1">
      <c r="A152" s="8" t="s">
        <v>63</v>
      </c>
      <c r="B152" s="9" t="s">
        <v>221</v>
      </c>
      <c r="C152" s="9" t="s">
        <v>3</v>
      </c>
      <c r="D152" s="10" t="s">
        <v>6</v>
      </c>
      <c r="E152" s="10" t="s">
        <v>7</v>
      </c>
      <c r="F152" s="10" t="s">
        <v>8</v>
      </c>
      <c r="G152" s="10" t="s">
        <v>9</v>
      </c>
      <c r="H152" s="265"/>
    </row>
    <row r="153" spans="1:8" ht="23.45" thickBot="1">
      <c r="A153" s="11" t="s">
        <v>3</v>
      </c>
      <c r="B153" s="12" t="s">
        <v>230</v>
      </c>
      <c r="C153" s="28" t="s">
        <v>13</v>
      </c>
      <c r="D153" s="31" t="s">
        <v>3</v>
      </c>
      <c r="E153" s="14" t="s">
        <v>3</v>
      </c>
      <c r="F153" s="14" t="s">
        <v>3</v>
      </c>
      <c r="G153" s="14" t="s">
        <v>3</v>
      </c>
      <c r="H153" s="265"/>
    </row>
    <row r="154" spans="1:8" ht="12.95" thickBot="1">
      <c r="A154" s="11" t="s">
        <v>3</v>
      </c>
      <c r="B154" s="12" t="s">
        <v>3</v>
      </c>
      <c r="C154" s="27" t="s">
        <v>18</v>
      </c>
      <c r="D154" s="32" t="s">
        <v>3</v>
      </c>
      <c r="E154" s="14" t="s">
        <v>3</v>
      </c>
      <c r="F154" s="14" t="s">
        <v>3</v>
      </c>
      <c r="G154" s="14" t="s">
        <v>3</v>
      </c>
      <c r="H154" s="265"/>
    </row>
    <row r="155" spans="1:8" ht="12.95" thickBot="1">
      <c r="A155" s="11" t="s">
        <v>3</v>
      </c>
      <c r="B155" s="12" t="s">
        <v>3</v>
      </c>
      <c r="C155" s="81" t="s">
        <v>19</v>
      </c>
      <c r="D155" s="76"/>
      <c r="E155" s="76"/>
      <c r="F155" s="76"/>
      <c r="G155" s="23"/>
      <c r="H155" s="265"/>
    </row>
    <row r="156" spans="1:8" ht="12.95" thickBot="1">
      <c r="A156" s="19" t="s">
        <v>3</v>
      </c>
      <c r="B156" s="17" t="s">
        <v>3</v>
      </c>
      <c r="C156" s="80" t="s">
        <v>3</v>
      </c>
      <c r="D156" s="78"/>
      <c r="E156" s="78"/>
      <c r="F156" s="78"/>
      <c r="G156" s="127"/>
      <c r="H156" s="270"/>
    </row>
    <row r="157" spans="1:8" ht="12.95" thickBot="1">
      <c r="A157" s="126" t="s">
        <v>33</v>
      </c>
      <c r="B157" s="25" t="s">
        <v>34</v>
      </c>
      <c r="C157" s="25" t="s">
        <v>3</v>
      </c>
      <c r="D157" s="25" t="s">
        <v>35</v>
      </c>
      <c r="E157" s="25" t="s">
        <v>36</v>
      </c>
      <c r="F157" s="25" t="s">
        <v>37</v>
      </c>
      <c r="G157" s="125" t="s">
        <v>170</v>
      </c>
      <c r="H157" s="82"/>
    </row>
    <row r="158" spans="1:8" ht="12.95" thickBot="1">
      <c r="A158" s="63"/>
      <c r="B158" s="13" t="s">
        <v>3</v>
      </c>
      <c r="C158" s="13" t="s">
        <v>3</v>
      </c>
      <c r="D158" s="13" t="s">
        <v>3</v>
      </c>
      <c r="E158" s="13" t="s">
        <v>3</v>
      </c>
      <c r="F158" s="13" t="s">
        <v>3</v>
      </c>
      <c r="G158" s="124" t="s">
        <v>3</v>
      </c>
      <c r="H158" s="67"/>
    </row>
    <row r="159" spans="1:8" ht="12.95" thickBot="1">
      <c r="A159" s="123" t="s">
        <v>38</v>
      </c>
      <c r="B159" s="25" t="s">
        <v>39</v>
      </c>
      <c r="C159" s="25" t="s">
        <v>3</v>
      </c>
      <c r="D159" s="68" t="s">
        <v>3</v>
      </c>
      <c r="E159" s="69"/>
      <c r="F159" s="69"/>
      <c r="G159" s="69"/>
      <c r="H159" s="70"/>
    </row>
    <row r="160" spans="1:8" ht="12.95" thickBot="1">
      <c r="A160" s="63"/>
      <c r="B160" s="13" t="s">
        <v>3</v>
      </c>
      <c r="C160" s="26" t="s">
        <v>3</v>
      </c>
      <c r="D160" s="71"/>
      <c r="E160" s="72"/>
      <c r="F160" s="72"/>
      <c r="G160" s="72"/>
      <c r="H160" s="73"/>
    </row>
    <row r="161" spans="1:8">
      <c r="A161" s="20"/>
      <c r="B161" s="20"/>
      <c r="C161" s="20"/>
      <c r="D161" s="122"/>
      <c r="E161" s="118"/>
      <c r="F161" s="118"/>
      <c r="G161" s="121"/>
      <c r="H161" s="121"/>
    </row>
    <row r="162" spans="1:8">
      <c r="A162" s="20"/>
      <c r="B162" s="20"/>
      <c r="C162" s="20"/>
      <c r="D162" s="120"/>
      <c r="E162" s="119"/>
      <c r="F162" s="118"/>
      <c r="G162" s="117"/>
      <c r="H162" s="117"/>
    </row>
  </sheetData>
  <mergeCells count="11">
    <mergeCell ref="H86:H103"/>
    <mergeCell ref="H112:H135"/>
    <mergeCell ref="H143:H156"/>
    <mergeCell ref="H6:H19"/>
    <mergeCell ref="H28:H36"/>
    <mergeCell ref="D36:G36"/>
    <mergeCell ref="H44:H57"/>
    <mergeCell ref="H65:H78"/>
    <mergeCell ref="D68:G68"/>
    <mergeCell ref="D73:G73"/>
    <mergeCell ref="D78:G78"/>
  </mergeCells>
  <hyperlinks>
    <hyperlink ref="A1" location="'Guidance Notes'!A1" display="Please refer to the Guidance Notes tab for advice on completing the various fields in the logframe." xr:uid="{DACCF28C-54D5-4FEC-8C80-5C921A2F6C3C}"/>
    <hyperlink ref="A2" r:id="rId1" xr:uid="{E516261E-F8B5-49AF-BEB6-89CA7BA4A9B2}"/>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CA8C-5C3F-4414-82EB-1B7A82B6769F}">
  <sheetPr>
    <pageSetUpPr fitToPage="1"/>
  </sheetPr>
  <dimension ref="A1:H73"/>
  <sheetViews>
    <sheetView topLeftCell="A44" zoomScale="80" zoomScaleNormal="80" workbookViewId="0">
      <selection activeCell="G80" sqref="G80"/>
    </sheetView>
  </sheetViews>
  <sheetFormatPr defaultRowHeight="12.6"/>
  <cols>
    <col min="1" max="1" width="49" customWidth="1"/>
    <col min="2" max="2" width="42.5703125" customWidth="1"/>
    <col min="3" max="7" width="20.7109375" customWidth="1"/>
    <col min="8" max="8" width="30.7109375" style="234" customWidth="1"/>
    <col min="9" max="9" width="9.28515625" customWidth="1"/>
  </cols>
  <sheetData>
    <row r="1" spans="1:8" ht="14.1">
      <c r="A1" s="4" t="s">
        <v>0</v>
      </c>
      <c r="B1" s="112"/>
      <c r="C1" s="6"/>
      <c r="D1" s="6"/>
      <c r="E1" s="6"/>
      <c r="F1" s="6"/>
    </row>
    <row r="2" spans="1:8" ht="14.1">
      <c r="A2" s="4" t="s">
        <v>1</v>
      </c>
      <c r="B2" s="112"/>
      <c r="C2" s="6"/>
      <c r="D2" s="6"/>
      <c r="E2" s="6"/>
      <c r="F2" s="6"/>
    </row>
    <row r="4" spans="1:8" ht="12.95" thickBot="1">
      <c r="A4" s="7" t="s">
        <v>2</v>
      </c>
      <c r="B4" s="275" t="s">
        <v>3</v>
      </c>
      <c r="C4" s="275"/>
      <c r="D4" s="275"/>
      <c r="E4" s="275"/>
      <c r="F4" s="275"/>
      <c r="G4" s="275"/>
      <c r="H4" s="276"/>
    </row>
    <row r="5" spans="1:8" ht="12.95" thickBot="1">
      <c r="A5" s="8" t="s">
        <v>4</v>
      </c>
      <c r="B5" s="9" t="s">
        <v>5</v>
      </c>
      <c r="C5" s="9" t="s">
        <v>3</v>
      </c>
      <c r="D5" s="10" t="s">
        <v>6</v>
      </c>
      <c r="E5" s="10" t="s">
        <v>7</v>
      </c>
      <c r="F5" s="10" t="s">
        <v>8</v>
      </c>
      <c r="G5" s="10" t="s">
        <v>9</v>
      </c>
      <c r="H5" s="235" t="s">
        <v>97</v>
      </c>
    </row>
    <row r="6" spans="1:8" ht="60" customHeight="1" thickBot="1">
      <c r="A6" s="330" t="s">
        <v>231</v>
      </c>
      <c r="B6" s="332" t="s">
        <v>232</v>
      </c>
      <c r="C6" s="13" t="s">
        <v>13</v>
      </c>
      <c r="D6" s="14" t="s">
        <v>233</v>
      </c>
      <c r="E6" s="14" t="s">
        <v>3</v>
      </c>
      <c r="F6" s="14" t="s">
        <v>3</v>
      </c>
      <c r="G6" s="14" t="s">
        <v>3</v>
      </c>
      <c r="H6" s="335" t="s">
        <v>101</v>
      </c>
    </row>
    <row r="7" spans="1:8" ht="12.95" thickBot="1">
      <c r="A7" s="330"/>
      <c r="B7" s="333"/>
      <c r="C7" s="13" t="s">
        <v>18</v>
      </c>
      <c r="D7" s="15" t="s">
        <v>3</v>
      </c>
      <c r="E7" s="14" t="s">
        <v>3</v>
      </c>
      <c r="F7" s="14" t="s">
        <v>3</v>
      </c>
      <c r="G7" s="14" t="s">
        <v>3</v>
      </c>
      <c r="H7" s="336"/>
    </row>
    <row r="8" spans="1:8" ht="12.95" thickBot="1">
      <c r="A8" s="330"/>
      <c r="B8" s="333"/>
      <c r="C8" s="16" t="s">
        <v>3</v>
      </c>
      <c r="D8" s="271" t="s">
        <v>19</v>
      </c>
      <c r="E8" s="260"/>
      <c r="F8" s="260"/>
      <c r="G8" s="302"/>
      <c r="H8" s="336"/>
    </row>
    <row r="9" spans="1:8" ht="12.95" thickBot="1">
      <c r="A9" s="330"/>
      <c r="B9" s="334"/>
      <c r="C9" s="18" t="s">
        <v>3</v>
      </c>
      <c r="D9" s="262" t="s">
        <v>234</v>
      </c>
      <c r="E9" s="261"/>
      <c r="F9" s="261"/>
      <c r="G9" s="272"/>
      <c r="H9" s="336"/>
    </row>
    <row r="10" spans="1:8" ht="12.95" thickBot="1">
      <c r="A10" s="330"/>
      <c r="B10" s="9" t="s">
        <v>102</v>
      </c>
      <c r="C10" s="9" t="s">
        <v>3</v>
      </c>
      <c r="D10" s="10" t="s">
        <v>6</v>
      </c>
      <c r="E10" s="10" t="s">
        <v>7</v>
      </c>
      <c r="F10" s="10" t="s">
        <v>8</v>
      </c>
      <c r="G10" s="10" t="s">
        <v>9</v>
      </c>
      <c r="H10" s="336"/>
    </row>
    <row r="11" spans="1:8" ht="35.1" thickBot="1">
      <c r="A11" s="330"/>
      <c r="B11" s="330" t="s">
        <v>235</v>
      </c>
      <c r="C11" s="13" t="s">
        <v>13</v>
      </c>
      <c r="D11" s="14" t="s">
        <v>233</v>
      </c>
      <c r="E11" s="14" t="s">
        <v>3</v>
      </c>
      <c r="F11" s="14" t="s">
        <v>3</v>
      </c>
      <c r="G11" s="14" t="s">
        <v>3</v>
      </c>
      <c r="H11" s="336"/>
    </row>
    <row r="12" spans="1:8" ht="12.95" thickBot="1">
      <c r="A12" s="330"/>
      <c r="B12" s="330"/>
      <c r="C12" s="13" t="s">
        <v>18</v>
      </c>
      <c r="D12" s="15" t="s">
        <v>3</v>
      </c>
      <c r="E12" s="14" t="s">
        <v>3</v>
      </c>
      <c r="F12" s="14" t="s">
        <v>3</v>
      </c>
      <c r="G12" s="14" t="s">
        <v>3</v>
      </c>
      <c r="H12" s="336"/>
    </row>
    <row r="13" spans="1:8" ht="12.95" thickBot="1">
      <c r="A13" s="330"/>
      <c r="B13" s="330"/>
      <c r="C13" s="16" t="s">
        <v>3</v>
      </c>
      <c r="D13" s="271" t="s">
        <v>19</v>
      </c>
      <c r="E13" s="260"/>
      <c r="F13" s="260"/>
      <c r="G13" s="302"/>
      <c r="H13" s="336"/>
    </row>
    <row r="14" spans="1:8" ht="12.95" thickBot="1">
      <c r="A14" s="331"/>
      <c r="B14" s="331"/>
      <c r="C14" s="18" t="s">
        <v>3</v>
      </c>
      <c r="D14" s="262" t="s">
        <v>234</v>
      </c>
      <c r="E14" s="261"/>
      <c r="F14" s="261"/>
      <c r="G14" s="272"/>
      <c r="H14" s="337"/>
    </row>
    <row r="15" spans="1:8">
      <c r="A15" s="20"/>
      <c r="B15" s="20"/>
      <c r="C15" s="20"/>
      <c r="D15" s="20"/>
      <c r="E15" s="20"/>
      <c r="F15" s="20"/>
      <c r="G15" s="20"/>
      <c r="H15" s="236"/>
    </row>
    <row r="16" spans="1:8" ht="12.95" thickBot="1">
      <c r="A16" s="20"/>
      <c r="B16" s="20"/>
      <c r="C16" s="20"/>
      <c r="D16" s="20"/>
      <c r="E16" s="20"/>
      <c r="F16" s="20"/>
      <c r="G16" s="20"/>
      <c r="H16" s="236"/>
    </row>
    <row r="17" spans="1:8" ht="12.95" thickBot="1">
      <c r="A17" s="21" t="s">
        <v>164</v>
      </c>
      <c r="B17" s="22" t="s">
        <v>165</v>
      </c>
      <c r="C17" s="22" t="s">
        <v>3</v>
      </c>
      <c r="D17" s="23" t="s">
        <v>6</v>
      </c>
      <c r="E17" s="23" t="s">
        <v>7</v>
      </c>
      <c r="F17" s="23" t="s">
        <v>8</v>
      </c>
      <c r="G17" s="23" t="s">
        <v>9</v>
      </c>
      <c r="H17" s="235" t="s">
        <v>97</v>
      </c>
    </row>
    <row r="18" spans="1:8" ht="39" customHeight="1" thickBot="1">
      <c r="A18" s="338" t="s">
        <v>236</v>
      </c>
      <c r="B18" s="374" t="s">
        <v>237</v>
      </c>
      <c r="C18" s="106" t="s">
        <v>13</v>
      </c>
      <c r="D18" s="14" t="s">
        <v>233</v>
      </c>
      <c r="E18" s="14" t="s">
        <v>3</v>
      </c>
      <c r="F18" s="14" t="s">
        <v>3</v>
      </c>
      <c r="G18" s="14" t="s">
        <v>3</v>
      </c>
      <c r="H18" s="340" t="s">
        <v>238</v>
      </c>
    </row>
    <row r="19" spans="1:8" ht="12.95" thickBot="1">
      <c r="A19" s="338"/>
      <c r="B19" s="12" t="s">
        <v>3</v>
      </c>
      <c r="C19" s="13" t="s">
        <v>18</v>
      </c>
      <c r="D19" s="15" t="s">
        <v>3</v>
      </c>
      <c r="E19" s="14" t="s">
        <v>3</v>
      </c>
      <c r="F19" s="14" t="s">
        <v>3</v>
      </c>
      <c r="G19" s="14" t="s">
        <v>3</v>
      </c>
      <c r="H19" s="340"/>
    </row>
    <row r="20" spans="1:8" ht="110.25" customHeight="1" thickBot="1">
      <c r="A20" s="338"/>
      <c r="B20" s="12" t="s">
        <v>3</v>
      </c>
      <c r="C20" s="16" t="s">
        <v>3</v>
      </c>
      <c r="D20" s="111" t="s">
        <v>19</v>
      </c>
      <c r="E20" s="110" t="s">
        <v>3</v>
      </c>
      <c r="F20" s="110" t="s">
        <v>3</v>
      </c>
      <c r="G20" s="109" t="s">
        <v>3</v>
      </c>
      <c r="H20" s="341"/>
    </row>
    <row r="21" spans="1:8" ht="12.95" thickBot="1">
      <c r="A21" s="338"/>
      <c r="B21" s="17" t="s">
        <v>3</v>
      </c>
      <c r="C21" s="18" t="s">
        <v>3</v>
      </c>
      <c r="D21" s="375" t="s">
        <v>239</v>
      </c>
      <c r="E21" s="376"/>
      <c r="F21" s="376"/>
      <c r="G21" s="376"/>
      <c r="H21" s="377"/>
    </row>
    <row r="22" spans="1:8" ht="12.95" thickBot="1">
      <c r="A22" s="338"/>
      <c r="B22" s="9" t="s">
        <v>168</v>
      </c>
      <c r="C22" s="9" t="s">
        <v>3</v>
      </c>
      <c r="D22" s="10" t="s">
        <v>6</v>
      </c>
      <c r="E22" s="10" t="s">
        <v>7</v>
      </c>
      <c r="F22" s="10" t="s">
        <v>8</v>
      </c>
      <c r="G22" s="10" t="s">
        <v>9</v>
      </c>
      <c r="H22" s="340" t="s">
        <v>240</v>
      </c>
    </row>
    <row r="23" spans="1:8" ht="33" customHeight="1" thickBot="1">
      <c r="A23" s="338"/>
      <c r="B23" s="342" t="s">
        <v>241</v>
      </c>
      <c r="C23" s="13" t="s">
        <v>13</v>
      </c>
      <c r="D23" s="14" t="s">
        <v>233</v>
      </c>
      <c r="E23" s="14" t="s">
        <v>3</v>
      </c>
      <c r="F23" s="14" t="s">
        <v>3</v>
      </c>
      <c r="G23" s="14" t="s">
        <v>3</v>
      </c>
      <c r="H23" s="340"/>
    </row>
    <row r="24" spans="1:8" ht="12.95" thickBot="1">
      <c r="A24" s="338"/>
      <c r="B24" s="342"/>
      <c r="C24" s="13" t="s">
        <v>18</v>
      </c>
      <c r="D24" s="15" t="s">
        <v>3</v>
      </c>
      <c r="E24" s="14" t="s">
        <v>3</v>
      </c>
      <c r="F24" s="14" t="s">
        <v>3</v>
      </c>
      <c r="G24" s="14" t="s">
        <v>3</v>
      </c>
      <c r="H24" s="340"/>
    </row>
    <row r="25" spans="1:8" ht="12.95" thickBot="1">
      <c r="A25" s="338"/>
      <c r="B25" s="342"/>
      <c r="C25" s="16" t="s">
        <v>3</v>
      </c>
      <c r="D25" s="111" t="s">
        <v>19</v>
      </c>
      <c r="E25" s="110" t="s">
        <v>3</v>
      </c>
      <c r="F25" s="110" t="s">
        <v>3</v>
      </c>
      <c r="G25" s="109" t="s">
        <v>3</v>
      </c>
      <c r="H25" s="340"/>
    </row>
    <row r="26" spans="1:8" ht="147" customHeight="1" thickBot="1">
      <c r="A26" s="339"/>
      <c r="B26" s="343"/>
      <c r="C26" s="18" t="s">
        <v>3</v>
      </c>
      <c r="D26" s="262" t="s">
        <v>242</v>
      </c>
      <c r="E26" s="261"/>
      <c r="F26" s="261"/>
      <c r="G26" s="272"/>
      <c r="H26" s="341"/>
    </row>
    <row r="27" spans="1:8" ht="12.95" thickBot="1">
      <c r="A27" s="250" t="s">
        <v>33</v>
      </c>
      <c r="B27" s="25" t="s">
        <v>34</v>
      </c>
      <c r="C27" s="25" t="s">
        <v>3</v>
      </c>
      <c r="D27" s="25" t="s">
        <v>35</v>
      </c>
      <c r="E27" s="25" t="s">
        <v>36</v>
      </c>
      <c r="F27" s="25" t="s">
        <v>37</v>
      </c>
      <c r="G27" s="307" t="s">
        <v>170</v>
      </c>
      <c r="H27" s="308"/>
    </row>
    <row r="28" spans="1:8" ht="23.45" thickBot="1">
      <c r="A28" s="251"/>
      <c r="B28" s="14" t="s">
        <v>243</v>
      </c>
      <c r="C28" s="13" t="s">
        <v>3</v>
      </c>
      <c r="D28" s="13" t="s">
        <v>3</v>
      </c>
      <c r="E28" s="13" t="s">
        <v>3</v>
      </c>
      <c r="F28" s="13" t="s">
        <v>3</v>
      </c>
      <c r="G28" s="275" t="s">
        <v>3</v>
      </c>
      <c r="H28" s="276"/>
    </row>
    <row r="29" spans="1:8" ht="12.95" thickBot="1">
      <c r="A29" s="250" t="s">
        <v>38</v>
      </c>
      <c r="B29" s="25" t="s">
        <v>39</v>
      </c>
      <c r="C29" s="25" t="s">
        <v>3</v>
      </c>
      <c r="D29" s="252" t="s">
        <v>3</v>
      </c>
      <c r="E29" s="253"/>
      <c r="F29" s="253"/>
      <c r="G29" s="253"/>
      <c r="H29" s="254"/>
    </row>
    <row r="30" spans="1:8" ht="23.45" thickBot="1">
      <c r="A30" s="251"/>
      <c r="B30" s="14" t="s">
        <v>243</v>
      </c>
      <c r="C30" s="26" t="s">
        <v>3</v>
      </c>
      <c r="D30" s="255"/>
      <c r="E30" s="256"/>
      <c r="F30" s="256"/>
      <c r="G30" s="256"/>
      <c r="H30" s="257"/>
    </row>
    <row r="31" spans="1:8">
      <c r="A31" s="20"/>
      <c r="B31" s="20"/>
      <c r="C31" s="20"/>
      <c r="D31" s="20"/>
      <c r="E31" s="20"/>
      <c r="F31" s="20"/>
      <c r="G31" s="20"/>
      <c r="H31" s="236"/>
    </row>
    <row r="32" spans="1:8" ht="12.95" thickBot="1">
      <c r="A32" s="20"/>
      <c r="B32" s="20"/>
      <c r="C32" s="20"/>
      <c r="D32" s="20"/>
      <c r="E32" s="20"/>
      <c r="F32" s="20"/>
      <c r="G32" s="20"/>
      <c r="H32" s="236"/>
    </row>
    <row r="33" spans="1:8" ht="12.95" thickBot="1">
      <c r="A33" s="21" t="s">
        <v>51</v>
      </c>
      <c r="B33" s="22" t="s">
        <v>52</v>
      </c>
      <c r="C33" s="27" t="s">
        <v>3</v>
      </c>
      <c r="D33" s="23" t="s">
        <v>6</v>
      </c>
      <c r="E33" s="23" t="s">
        <v>7</v>
      </c>
      <c r="F33" s="23" t="s">
        <v>8</v>
      </c>
      <c r="G33" s="23" t="s">
        <v>53</v>
      </c>
      <c r="H33" s="235" t="s">
        <v>97</v>
      </c>
    </row>
    <row r="34" spans="1:8" ht="35.1" thickBot="1">
      <c r="A34" s="11" t="s">
        <v>3</v>
      </c>
      <c r="B34" s="378" t="s">
        <v>244</v>
      </c>
      <c r="C34" s="13" t="s">
        <v>13</v>
      </c>
      <c r="D34" s="14" t="s">
        <v>233</v>
      </c>
      <c r="E34" s="14" t="s">
        <v>3</v>
      </c>
      <c r="F34" s="14" t="s">
        <v>3</v>
      </c>
      <c r="G34" s="14" t="s">
        <v>3</v>
      </c>
      <c r="H34" s="265" t="s">
        <v>245</v>
      </c>
    </row>
    <row r="35" spans="1:8" ht="12.95" thickBot="1">
      <c r="A35" s="11" t="s">
        <v>3</v>
      </c>
      <c r="B35" s="378"/>
      <c r="C35" s="13" t="s">
        <v>18</v>
      </c>
      <c r="D35" s="15" t="s">
        <v>3</v>
      </c>
      <c r="E35" s="14" t="s">
        <v>3</v>
      </c>
      <c r="F35" s="14" t="s">
        <v>3</v>
      </c>
      <c r="G35" s="14" t="s">
        <v>3</v>
      </c>
      <c r="H35" s="265"/>
    </row>
    <row r="36" spans="1:8" ht="12.95" thickBot="1">
      <c r="A36" s="11" t="s">
        <v>3</v>
      </c>
      <c r="B36" s="378"/>
      <c r="C36" s="260" t="s">
        <v>19</v>
      </c>
      <c r="D36" s="260"/>
      <c r="E36" s="260"/>
      <c r="F36" s="260"/>
      <c r="G36" s="302"/>
      <c r="H36" s="265"/>
    </row>
    <row r="37" spans="1:8" ht="38.450000000000003" customHeight="1" thickBot="1">
      <c r="A37" s="11" t="s">
        <v>3</v>
      </c>
      <c r="B37" s="379"/>
      <c r="C37" s="344" t="s">
        <v>246</v>
      </c>
      <c r="D37" s="344"/>
      <c r="E37" s="344"/>
      <c r="F37" s="344"/>
      <c r="G37" s="345"/>
      <c r="H37" s="265"/>
    </row>
    <row r="38" spans="1:8" ht="35.1" thickBot="1">
      <c r="A38" s="86" t="s">
        <v>247</v>
      </c>
      <c r="B38" s="9" t="s">
        <v>60</v>
      </c>
      <c r="C38" s="9" t="s">
        <v>3</v>
      </c>
      <c r="D38" s="10" t="s">
        <v>6</v>
      </c>
      <c r="E38" s="10" t="s">
        <v>7</v>
      </c>
      <c r="F38" s="10" t="s">
        <v>8</v>
      </c>
      <c r="G38" s="10" t="s">
        <v>9</v>
      </c>
      <c r="H38" s="265"/>
    </row>
    <row r="39" spans="1:8" ht="35.1" thickBot="1">
      <c r="A39" s="11" t="s">
        <v>3</v>
      </c>
      <c r="B39" s="378" t="s">
        <v>248</v>
      </c>
      <c r="C39" s="28" t="s">
        <v>13</v>
      </c>
      <c r="D39" s="14" t="s">
        <v>233</v>
      </c>
      <c r="E39" s="14" t="s">
        <v>3</v>
      </c>
      <c r="F39" s="14" t="s">
        <v>3</v>
      </c>
      <c r="G39" s="14" t="s">
        <v>3</v>
      </c>
      <c r="H39" s="265"/>
    </row>
    <row r="40" spans="1:8" ht="12.95" thickBot="1">
      <c r="A40" s="11" t="s">
        <v>3</v>
      </c>
      <c r="B40" s="378"/>
      <c r="C40" s="27" t="s">
        <v>18</v>
      </c>
      <c r="D40" s="29" t="s">
        <v>3</v>
      </c>
      <c r="E40" s="30" t="s">
        <v>3</v>
      </c>
      <c r="F40" s="14" t="s">
        <v>3</v>
      </c>
      <c r="G40" s="14" t="s">
        <v>3</v>
      </c>
      <c r="H40" s="265"/>
    </row>
    <row r="41" spans="1:8" ht="12.95" thickBot="1">
      <c r="A41" s="11" t="s">
        <v>3</v>
      </c>
      <c r="B41" s="378"/>
      <c r="C41" s="274" t="s">
        <v>19</v>
      </c>
      <c r="D41" s="274"/>
      <c r="E41" s="274"/>
      <c r="F41" s="274"/>
      <c r="G41" s="346"/>
      <c r="H41" s="265"/>
    </row>
    <row r="42" spans="1:8" ht="34.5" customHeight="1" thickBot="1">
      <c r="A42" s="19" t="s">
        <v>3</v>
      </c>
      <c r="B42" s="379"/>
      <c r="C42" s="344" t="s">
        <v>246</v>
      </c>
      <c r="D42" s="344"/>
      <c r="E42" s="344"/>
      <c r="F42" s="344"/>
      <c r="G42" s="345"/>
      <c r="H42" s="265"/>
    </row>
    <row r="43" spans="1:8" ht="12.95" thickBot="1">
      <c r="A43" s="8" t="s">
        <v>63</v>
      </c>
      <c r="B43" s="9" t="s">
        <v>64</v>
      </c>
      <c r="C43" s="9" t="s">
        <v>3</v>
      </c>
      <c r="D43" s="10" t="s">
        <v>6</v>
      </c>
      <c r="E43" s="10" t="s">
        <v>7</v>
      </c>
      <c r="F43" s="10" t="s">
        <v>8</v>
      </c>
      <c r="G43" s="10" t="s">
        <v>9</v>
      </c>
      <c r="H43" s="265"/>
    </row>
    <row r="44" spans="1:8" ht="35.1" thickBot="1">
      <c r="A44" s="11" t="s">
        <v>3</v>
      </c>
      <c r="B44" s="378" t="s">
        <v>249</v>
      </c>
      <c r="C44" s="28" t="s">
        <v>13</v>
      </c>
      <c r="D44" s="14" t="s">
        <v>233</v>
      </c>
      <c r="E44" s="14" t="s">
        <v>3</v>
      </c>
      <c r="F44" s="14" t="s">
        <v>3</v>
      </c>
      <c r="G44" s="14" t="s">
        <v>3</v>
      </c>
      <c r="H44" s="265"/>
    </row>
    <row r="45" spans="1:8" ht="12.95" thickBot="1">
      <c r="A45" s="11" t="s">
        <v>3</v>
      </c>
      <c r="B45" s="378"/>
      <c r="C45" s="27" t="s">
        <v>18</v>
      </c>
      <c r="D45" s="29" t="s">
        <v>3</v>
      </c>
      <c r="E45" s="30" t="s">
        <v>3</v>
      </c>
      <c r="F45" s="14" t="s">
        <v>3</v>
      </c>
      <c r="G45" s="14" t="s">
        <v>3</v>
      </c>
      <c r="H45" s="265"/>
    </row>
    <row r="46" spans="1:8" ht="12.95" thickBot="1">
      <c r="A46" s="105">
        <v>0.5</v>
      </c>
      <c r="B46" s="378"/>
      <c r="C46" s="274" t="s">
        <v>19</v>
      </c>
      <c r="D46" s="274"/>
      <c r="E46" s="274"/>
      <c r="F46" s="274"/>
      <c r="G46" s="346"/>
      <c r="H46" s="265"/>
    </row>
    <row r="47" spans="1:8" ht="12.95" thickBot="1">
      <c r="A47" s="19" t="s">
        <v>3</v>
      </c>
      <c r="B47" s="379"/>
      <c r="C47" s="261" t="s">
        <v>250</v>
      </c>
      <c r="D47" s="261"/>
      <c r="E47" s="261"/>
      <c r="F47" s="261"/>
      <c r="G47" s="272"/>
      <c r="H47" s="270"/>
    </row>
    <row r="48" spans="1:8" ht="12.95" thickBot="1">
      <c r="A48" s="250" t="s">
        <v>33</v>
      </c>
      <c r="B48" s="25" t="s">
        <v>34</v>
      </c>
      <c r="C48" s="25" t="s">
        <v>3</v>
      </c>
      <c r="D48" s="25" t="s">
        <v>35</v>
      </c>
      <c r="E48" s="25" t="s">
        <v>36</v>
      </c>
      <c r="F48" s="25" t="s">
        <v>37</v>
      </c>
      <c r="G48" s="347" t="s">
        <v>170</v>
      </c>
      <c r="H48" s="304"/>
    </row>
    <row r="49" spans="1:8" ht="23.45" thickBot="1">
      <c r="A49" s="251"/>
      <c r="B49" s="14" t="s">
        <v>243</v>
      </c>
      <c r="C49" s="13" t="s">
        <v>3</v>
      </c>
      <c r="D49" s="13" t="s">
        <v>3</v>
      </c>
      <c r="E49" s="13" t="s">
        <v>3</v>
      </c>
      <c r="F49" s="13" t="s">
        <v>3</v>
      </c>
      <c r="G49" s="275" t="s">
        <v>3</v>
      </c>
      <c r="H49" s="276"/>
    </row>
    <row r="50" spans="1:8" ht="12.95" thickBot="1">
      <c r="A50" s="250" t="s">
        <v>38</v>
      </c>
      <c r="B50" s="25" t="s">
        <v>39</v>
      </c>
      <c r="C50" s="25" t="s">
        <v>3</v>
      </c>
      <c r="D50" s="252" t="s">
        <v>3</v>
      </c>
      <c r="E50" s="253"/>
      <c r="F50" s="253"/>
      <c r="G50" s="253"/>
      <c r="H50" s="254"/>
    </row>
    <row r="51" spans="1:8" ht="23.45" thickBot="1">
      <c r="A51" s="251"/>
      <c r="B51" s="14" t="s">
        <v>243</v>
      </c>
      <c r="C51" s="26" t="s">
        <v>3</v>
      </c>
      <c r="D51" s="255"/>
      <c r="E51" s="256"/>
      <c r="F51" s="256"/>
      <c r="G51" s="256"/>
      <c r="H51" s="257"/>
    </row>
    <row r="52" spans="1:8">
      <c r="A52" s="20"/>
      <c r="B52" s="20"/>
      <c r="C52" s="20"/>
      <c r="D52" s="20"/>
      <c r="E52" s="20"/>
      <c r="F52" s="20"/>
      <c r="G52" s="20"/>
      <c r="H52" s="236"/>
    </row>
    <row r="53" spans="1:8" ht="12.95" thickBot="1">
      <c r="A53" s="20"/>
      <c r="B53" s="20"/>
      <c r="C53" s="20"/>
      <c r="D53" s="20"/>
      <c r="E53" s="20"/>
      <c r="F53" s="20"/>
      <c r="G53" s="20"/>
      <c r="H53" s="236"/>
    </row>
    <row r="54" spans="1:8" ht="12.95" thickBot="1">
      <c r="A54" s="21" t="s">
        <v>66</v>
      </c>
      <c r="B54" s="22" t="s">
        <v>67</v>
      </c>
      <c r="C54" s="22" t="s">
        <v>3</v>
      </c>
      <c r="D54" s="23" t="s">
        <v>6</v>
      </c>
      <c r="E54" s="23" t="s">
        <v>7</v>
      </c>
      <c r="F54" s="23" t="s">
        <v>8</v>
      </c>
      <c r="G54" s="23" t="s">
        <v>53</v>
      </c>
      <c r="H54" s="235" t="s">
        <v>97</v>
      </c>
    </row>
    <row r="55" spans="1:8" ht="35.1" thickBot="1">
      <c r="A55" s="11" t="s">
        <v>3</v>
      </c>
      <c r="B55" s="179" t="s">
        <v>3</v>
      </c>
      <c r="C55" s="13" t="s">
        <v>13</v>
      </c>
      <c r="D55" s="14" t="s">
        <v>233</v>
      </c>
      <c r="E55" s="14" t="s">
        <v>3</v>
      </c>
      <c r="F55" s="14" t="s">
        <v>3</v>
      </c>
      <c r="G55" s="18" t="s">
        <v>3</v>
      </c>
      <c r="H55" s="329" t="s">
        <v>251</v>
      </c>
    </row>
    <row r="56" spans="1:8" ht="12.95" thickBot="1">
      <c r="A56" s="11" t="s">
        <v>3</v>
      </c>
      <c r="B56" s="179" t="s">
        <v>3</v>
      </c>
      <c r="C56" s="28" t="s">
        <v>18</v>
      </c>
      <c r="D56" s="15" t="s">
        <v>3</v>
      </c>
      <c r="E56" s="14" t="s">
        <v>3</v>
      </c>
      <c r="F56" s="14" t="s">
        <v>3</v>
      </c>
      <c r="G56" s="18" t="s">
        <v>3</v>
      </c>
      <c r="H56" s="265"/>
    </row>
    <row r="57" spans="1:8" ht="12.95" thickBot="1">
      <c r="A57" s="11" t="s">
        <v>3</v>
      </c>
      <c r="B57" s="178" t="s">
        <v>252</v>
      </c>
      <c r="C57" s="260" t="s">
        <v>19</v>
      </c>
      <c r="D57" s="260"/>
      <c r="E57" s="260"/>
      <c r="F57" s="260"/>
      <c r="G57" s="260"/>
      <c r="H57" s="265"/>
    </row>
    <row r="58" spans="1:8" ht="12.75" customHeight="1" thickBot="1">
      <c r="A58" s="177" t="s">
        <v>253</v>
      </c>
      <c r="B58" s="176" t="s">
        <v>3</v>
      </c>
      <c r="C58" s="261" t="s">
        <v>254</v>
      </c>
      <c r="D58" s="261"/>
      <c r="E58" s="261"/>
      <c r="F58" s="261"/>
      <c r="G58" s="261"/>
      <c r="H58" s="265"/>
    </row>
    <row r="59" spans="1:8" ht="12.95" thickBot="1">
      <c r="A59" s="11" t="s">
        <v>3</v>
      </c>
      <c r="B59" s="9" t="s">
        <v>71</v>
      </c>
      <c r="C59" s="9" t="s">
        <v>3</v>
      </c>
      <c r="D59" s="10" t="s">
        <v>6</v>
      </c>
      <c r="E59" s="10" t="s">
        <v>7</v>
      </c>
      <c r="F59" s="10" t="s">
        <v>8</v>
      </c>
      <c r="G59" s="110" t="s">
        <v>9</v>
      </c>
      <c r="H59" s="265"/>
    </row>
    <row r="60" spans="1:8" ht="35.1" thickBot="1">
      <c r="A60" s="11" t="s">
        <v>3</v>
      </c>
      <c r="B60" s="12" t="s">
        <v>3</v>
      </c>
      <c r="C60" s="28" t="s">
        <v>13</v>
      </c>
      <c r="D60" s="14" t="s">
        <v>233</v>
      </c>
      <c r="E60" s="14" t="s">
        <v>3</v>
      </c>
      <c r="F60" s="14" t="s">
        <v>3</v>
      </c>
      <c r="G60" s="18" t="s">
        <v>3</v>
      </c>
      <c r="H60" s="265"/>
    </row>
    <row r="61" spans="1:8" ht="23.45" thickBot="1">
      <c r="A61" s="11" t="s">
        <v>3</v>
      </c>
      <c r="B61" s="12" t="s">
        <v>255</v>
      </c>
      <c r="C61" s="27" t="s">
        <v>18</v>
      </c>
      <c r="D61" s="29" t="s">
        <v>3</v>
      </c>
      <c r="E61" s="30" t="s">
        <v>3</v>
      </c>
      <c r="F61" s="14" t="s">
        <v>3</v>
      </c>
      <c r="G61" s="18" t="s">
        <v>3</v>
      </c>
      <c r="H61" s="265"/>
    </row>
    <row r="62" spans="1:8" ht="12.95" thickBot="1">
      <c r="A62" s="11" t="s">
        <v>3</v>
      </c>
      <c r="B62" s="12" t="s">
        <v>3</v>
      </c>
      <c r="C62" s="260" t="s">
        <v>19</v>
      </c>
      <c r="D62" s="260"/>
      <c r="E62" s="260"/>
      <c r="F62" s="260"/>
      <c r="G62" s="260"/>
      <c r="H62" s="265"/>
    </row>
    <row r="63" spans="1:8" ht="12.95" thickBot="1">
      <c r="A63" s="19" t="s">
        <v>3</v>
      </c>
      <c r="B63" s="17" t="s">
        <v>3</v>
      </c>
      <c r="C63" s="261" t="s">
        <v>256</v>
      </c>
      <c r="D63" s="261"/>
      <c r="E63" s="261"/>
      <c r="F63" s="261"/>
      <c r="G63" s="261"/>
      <c r="H63" s="348"/>
    </row>
    <row r="64" spans="1:8" ht="12.95" thickBot="1">
      <c r="A64" s="8" t="s">
        <v>63</v>
      </c>
      <c r="B64" s="9" t="s">
        <v>257</v>
      </c>
      <c r="C64" s="9" t="s">
        <v>3</v>
      </c>
      <c r="D64" s="10" t="s">
        <v>6</v>
      </c>
      <c r="E64" s="10" t="s">
        <v>7</v>
      </c>
      <c r="F64" s="10" t="s">
        <v>8</v>
      </c>
      <c r="G64" s="110" t="s">
        <v>9</v>
      </c>
      <c r="H64" s="329" t="s">
        <v>258</v>
      </c>
    </row>
    <row r="65" spans="1:8" ht="35.1" thickBot="1">
      <c r="A65" s="11" t="s">
        <v>3</v>
      </c>
      <c r="B65" s="12" t="s">
        <v>3</v>
      </c>
      <c r="C65" s="28" t="s">
        <v>13</v>
      </c>
      <c r="D65" s="14" t="s">
        <v>233</v>
      </c>
      <c r="E65" s="14" t="s">
        <v>3</v>
      </c>
      <c r="F65" s="14" t="s">
        <v>3</v>
      </c>
      <c r="G65" s="18" t="s">
        <v>3</v>
      </c>
      <c r="H65" s="265"/>
    </row>
    <row r="66" spans="1:8" ht="35.1" thickBot="1">
      <c r="A66" s="105">
        <v>0.5</v>
      </c>
      <c r="B66" s="12" t="s">
        <v>259</v>
      </c>
      <c r="C66" s="27" t="s">
        <v>18</v>
      </c>
      <c r="D66" s="32" t="s">
        <v>3</v>
      </c>
      <c r="E66" s="14" t="s">
        <v>3</v>
      </c>
      <c r="F66" s="14" t="s">
        <v>3</v>
      </c>
      <c r="G66" s="18" t="s">
        <v>3</v>
      </c>
      <c r="H66" s="265"/>
    </row>
    <row r="67" spans="1:8" ht="12.95" thickBot="1">
      <c r="A67" s="11" t="s">
        <v>3</v>
      </c>
      <c r="B67" s="12" t="s">
        <v>3</v>
      </c>
      <c r="C67" s="260" t="s">
        <v>19</v>
      </c>
      <c r="D67" s="260"/>
      <c r="E67" s="260"/>
      <c r="F67" s="260"/>
      <c r="G67" s="260"/>
      <c r="H67" s="265"/>
    </row>
    <row r="68" spans="1:8" ht="38.1" customHeight="1" thickBot="1">
      <c r="A68" s="19" t="s">
        <v>3</v>
      </c>
      <c r="B68" s="17" t="s">
        <v>3</v>
      </c>
      <c r="C68" s="261" t="s">
        <v>260</v>
      </c>
      <c r="D68" s="261"/>
      <c r="E68" s="261"/>
      <c r="F68" s="261"/>
      <c r="G68" s="261"/>
      <c r="H68" s="348"/>
    </row>
    <row r="69" spans="1:8" ht="12.95" thickBot="1">
      <c r="A69" s="250" t="s">
        <v>33</v>
      </c>
      <c r="B69" s="25" t="s">
        <v>34</v>
      </c>
      <c r="C69" s="25" t="s">
        <v>3</v>
      </c>
      <c r="D69" s="25" t="s">
        <v>35</v>
      </c>
      <c r="E69" s="25" t="s">
        <v>36</v>
      </c>
      <c r="F69" s="25" t="s">
        <v>37</v>
      </c>
      <c r="G69" s="307" t="s">
        <v>170</v>
      </c>
      <c r="H69" s="308"/>
    </row>
    <row r="70" spans="1:8" ht="23.45" thickBot="1">
      <c r="A70" s="251"/>
      <c r="B70" s="14" t="s">
        <v>243</v>
      </c>
      <c r="C70" s="13" t="s">
        <v>3</v>
      </c>
      <c r="D70" s="13" t="s">
        <v>3</v>
      </c>
      <c r="E70" s="13" t="s">
        <v>3</v>
      </c>
      <c r="F70" s="13" t="s">
        <v>3</v>
      </c>
      <c r="G70" s="275" t="s">
        <v>3</v>
      </c>
      <c r="H70" s="276"/>
    </row>
    <row r="71" spans="1:8" ht="12.95" thickBot="1">
      <c r="A71" s="250" t="s">
        <v>38</v>
      </c>
      <c r="B71" s="25" t="s">
        <v>39</v>
      </c>
      <c r="C71" s="25" t="s">
        <v>3</v>
      </c>
      <c r="D71" s="252" t="s">
        <v>3</v>
      </c>
      <c r="E71" s="253"/>
      <c r="F71" s="253"/>
      <c r="G71" s="253"/>
      <c r="H71" s="254"/>
    </row>
    <row r="72" spans="1:8" ht="23.45" thickBot="1">
      <c r="A72" s="251"/>
      <c r="B72" s="14" t="s">
        <v>243</v>
      </c>
      <c r="C72" s="26" t="s">
        <v>3</v>
      </c>
      <c r="D72" s="255"/>
      <c r="E72" s="256"/>
      <c r="F72" s="256"/>
      <c r="G72" s="256"/>
      <c r="H72" s="257"/>
    </row>
    <row r="73" spans="1:8">
      <c r="A73" s="20"/>
      <c r="B73" s="20"/>
      <c r="C73" s="20"/>
      <c r="D73" s="33" t="s">
        <v>3</v>
      </c>
      <c r="E73" s="33" t="s">
        <v>3</v>
      </c>
      <c r="F73" s="33" t="s">
        <v>3</v>
      </c>
      <c r="G73" s="33" t="s">
        <v>3</v>
      </c>
      <c r="H73" s="237" t="s">
        <v>3</v>
      </c>
    </row>
  </sheetData>
  <mergeCells count="48">
    <mergeCell ref="A48:A49"/>
    <mergeCell ref="G48:H48"/>
    <mergeCell ref="G49:H49"/>
    <mergeCell ref="A71:A72"/>
    <mergeCell ref="D71:H72"/>
    <mergeCell ref="H64:H68"/>
    <mergeCell ref="C67:G67"/>
    <mergeCell ref="C68:G68"/>
    <mergeCell ref="A69:A70"/>
    <mergeCell ref="G69:H69"/>
    <mergeCell ref="G70:H70"/>
    <mergeCell ref="A50:A51"/>
    <mergeCell ref="D50:H51"/>
    <mergeCell ref="H55:H63"/>
    <mergeCell ref="C57:G57"/>
    <mergeCell ref="C58:G58"/>
    <mergeCell ref="C62:G62"/>
    <mergeCell ref="C63:G63"/>
    <mergeCell ref="A27:A28"/>
    <mergeCell ref="G27:H27"/>
    <mergeCell ref="G28:H28"/>
    <mergeCell ref="A29:A30"/>
    <mergeCell ref="D29:H30"/>
    <mergeCell ref="B34:B37"/>
    <mergeCell ref="H34:H47"/>
    <mergeCell ref="C36:G36"/>
    <mergeCell ref="C37:G37"/>
    <mergeCell ref="B39:B42"/>
    <mergeCell ref="C41:G41"/>
    <mergeCell ref="C42:G42"/>
    <mergeCell ref="B44:B47"/>
    <mergeCell ref="C46:G46"/>
    <mergeCell ref="C47:G47"/>
    <mergeCell ref="A18:A26"/>
    <mergeCell ref="H18:H20"/>
    <mergeCell ref="D21:H21"/>
    <mergeCell ref="H22:H26"/>
    <mergeCell ref="B23:B26"/>
    <mergeCell ref="D26:G26"/>
    <mergeCell ref="B4:H4"/>
    <mergeCell ref="A6:A14"/>
    <mergeCell ref="B6:B9"/>
    <mergeCell ref="H6:H14"/>
    <mergeCell ref="D8:G8"/>
    <mergeCell ref="D9:G9"/>
    <mergeCell ref="B11:B14"/>
    <mergeCell ref="D13:G13"/>
    <mergeCell ref="D14:G14"/>
  </mergeCells>
  <hyperlinks>
    <hyperlink ref="A1" location="'Guidance Notes'!A1" display="Please refer to the Guidance Notes tab for advice on completing the various fields in the logframe." xr:uid="{108548D3-3886-4659-B3DC-A0EDB1A073E1}"/>
    <hyperlink ref="A2" r:id="rId1" xr:uid="{703ADB95-B93F-4999-A4E0-BCFCAAA80A25}"/>
  </hyperlinks>
  <pageMargins left="0.74803149606299213" right="0.74803149606299213" top="0.98425196850393704" bottom="0.98425196850393704" header="0.51181102362204722" footer="0.51181102362204722"/>
  <pageSetup paperSize="9" scale="48" orientation="landscape"/>
  <headerFooter alignWithMargins="0">
    <oddHeader>&amp;L&amp;"Calibri"&amp;10&amp;K000000OFFICIAL&amp;1#</oddHeader>
    <oddFooter>&amp;LUpdated January 2011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03F6-283E-4A75-A175-E61B8B4EC5EE}">
  <sheetPr>
    <pageSetUpPr fitToPage="1"/>
  </sheetPr>
  <dimension ref="A1:H93"/>
  <sheetViews>
    <sheetView topLeftCell="A10" zoomScaleNormal="100" workbookViewId="0">
      <selection activeCell="I40" sqref="I40"/>
    </sheetView>
  </sheetViews>
  <sheetFormatPr defaultRowHeight="12.75" customHeight="1"/>
  <cols>
    <col min="1" max="1" width="49" customWidth="1"/>
    <col min="2" max="2" width="42.5703125" customWidth="1"/>
    <col min="3" max="7" width="20.7109375" customWidth="1"/>
    <col min="8" max="8" width="30.7109375" style="234" customWidth="1"/>
  </cols>
  <sheetData>
    <row r="1" spans="1:8" ht="14.1">
      <c r="A1" s="4" t="s">
        <v>0</v>
      </c>
      <c r="B1" s="5"/>
      <c r="C1" s="6"/>
      <c r="D1" s="6"/>
      <c r="E1" s="6"/>
      <c r="F1" s="6"/>
      <c r="G1" s="6"/>
    </row>
    <row r="2" spans="1:8" ht="14.1">
      <c r="A2" s="4" t="s">
        <v>1</v>
      </c>
      <c r="B2" s="5"/>
      <c r="C2" s="6"/>
      <c r="D2" s="6"/>
      <c r="E2" s="6"/>
      <c r="F2" s="6"/>
      <c r="G2" s="6"/>
    </row>
    <row r="4" spans="1:8" ht="12.95" thickBot="1">
      <c r="A4" s="7" t="s">
        <v>2</v>
      </c>
      <c r="B4" s="275" t="s">
        <v>3</v>
      </c>
      <c r="C4" s="275"/>
      <c r="D4" s="349"/>
      <c r="E4" s="349"/>
      <c r="F4" s="349"/>
      <c r="G4" s="349"/>
      <c r="H4" s="276"/>
    </row>
    <row r="5" spans="1:8" ht="12.95" thickBot="1">
      <c r="A5" s="8" t="s">
        <v>4</v>
      </c>
      <c r="B5" s="9" t="s">
        <v>5</v>
      </c>
      <c r="C5" s="186" t="s">
        <v>3</v>
      </c>
      <c r="D5" s="243" t="s">
        <v>6</v>
      </c>
      <c r="E5" s="380" t="s">
        <v>261</v>
      </c>
      <c r="F5" s="380" t="s">
        <v>262</v>
      </c>
      <c r="G5" s="381" t="s">
        <v>263</v>
      </c>
      <c r="H5" s="235" t="s">
        <v>97</v>
      </c>
    </row>
    <row r="6" spans="1:8" ht="35.1" thickBot="1">
      <c r="A6" s="350" t="s">
        <v>264</v>
      </c>
      <c r="B6" s="382" t="s">
        <v>265</v>
      </c>
      <c r="C6" s="203" t="s">
        <v>13</v>
      </c>
      <c r="D6" s="244" t="s">
        <v>266</v>
      </c>
      <c r="E6" s="383" t="s">
        <v>267</v>
      </c>
      <c r="F6" s="384" t="s">
        <v>268</v>
      </c>
      <c r="G6" s="385" t="s">
        <v>269</v>
      </c>
      <c r="H6" s="335" t="s">
        <v>101</v>
      </c>
    </row>
    <row r="7" spans="1:8" ht="12.95" thickBot="1">
      <c r="A7" s="333"/>
      <c r="B7" s="386"/>
      <c r="C7" s="203" t="s">
        <v>18</v>
      </c>
      <c r="D7" s="245" t="s">
        <v>3</v>
      </c>
      <c r="E7" s="14" t="s">
        <v>3</v>
      </c>
      <c r="F7" s="14" t="s">
        <v>3</v>
      </c>
      <c r="G7" s="14"/>
      <c r="H7" s="336"/>
    </row>
    <row r="8" spans="1:8" ht="12.95" thickBot="1">
      <c r="A8" s="333"/>
      <c r="B8" s="386"/>
      <c r="C8" s="202" t="s">
        <v>3</v>
      </c>
      <c r="D8" s="201" t="s">
        <v>19</v>
      </c>
      <c r="E8" s="83"/>
      <c r="F8" s="83"/>
      <c r="G8" s="246"/>
      <c r="H8" s="336"/>
    </row>
    <row r="9" spans="1:8" ht="36.950000000000003" customHeight="1" thickBot="1">
      <c r="A9" s="333"/>
      <c r="B9" s="387"/>
      <c r="C9" s="200" t="s">
        <v>3</v>
      </c>
      <c r="D9" s="388" t="s">
        <v>270</v>
      </c>
      <c r="E9" s="389"/>
      <c r="F9" s="389"/>
      <c r="G9" s="390"/>
      <c r="H9" s="361"/>
    </row>
    <row r="10" spans="1:8" ht="36.75" customHeight="1" thickBot="1">
      <c r="A10" s="333"/>
      <c r="B10" s="199" t="s">
        <v>102</v>
      </c>
      <c r="C10" s="186" t="s">
        <v>3</v>
      </c>
      <c r="D10" s="242" t="s">
        <v>6</v>
      </c>
      <c r="E10" s="391" t="s">
        <v>261</v>
      </c>
      <c r="F10" s="391" t="s">
        <v>262</v>
      </c>
      <c r="G10" s="391" t="s">
        <v>263</v>
      </c>
      <c r="H10" s="335" t="s">
        <v>109</v>
      </c>
    </row>
    <row r="11" spans="1:8" ht="23.45" thickBot="1">
      <c r="A11" s="354"/>
      <c r="B11" s="392" t="s">
        <v>271</v>
      </c>
      <c r="C11" s="26" t="s">
        <v>13</v>
      </c>
      <c r="D11" s="198" t="s">
        <v>272</v>
      </c>
      <c r="E11" s="14" t="s">
        <v>3</v>
      </c>
      <c r="F11" s="14" t="s">
        <v>3</v>
      </c>
      <c r="G11" s="14"/>
      <c r="H11" s="336"/>
    </row>
    <row r="12" spans="1:8" ht="12.95" thickBot="1">
      <c r="A12" s="354"/>
      <c r="B12" s="393"/>
      <c r="C12" s="13" t="s">
        <v>18</v>
      </c>
      <c r="D12" s="15" t="s">
        <v>3</v>
      </c>
      <c r="E12" s="14" t="s">
        <v>3</v>
      </c>
      <c r="F12" s="14" t="s">
        <v>3</v>
      </c>
      <c r="G12" s="14"/>
      <c r="H12" s="336"/>
    </row>
    <row r="13" spans="1:8" ht="12.95" thickBot="1">
      <c r="A13" s="354"/>
      <c r="B13" s="393"/>
      <c r="C13" s="16" t="s">
        <v>3</v>
      </c>
      <c r="D13" s="197" t="s">
        <v>19</v>
      </c>
      <c r="E13" s="83"/>
      <c r="F13" s="83"/>
      <c r="G13" s="246"/>
      <c r="H13" s="336"/>
    </row>
    <row r="14" spans="1:8" ht="12.95" thickBot="1">
      <c r="A14" s="394"/>
      <c r="B14" s="395"/>
      <c r="C14" s="18" t="s">
        <v>3</v>
      </c>
      <c r="D14" s="396" t="s">
        <v>273</v>
      </c>
      <c r="E14" s="397"/>
      <c r="F14" s="397"/>
      <c r="G14" s="398"/>
      <c r="H14" s="361"/>
    </row>
    <row r="15" spans="1:8" ht="12.6">
      <c r="A15" s="20"/>
      <c r="B15" s="20"/>
      <c r="C15" s="20"/>
      <c r="D15" s="20"/>
      <c r="E15" s="20"/>
      <c r="F15" s="20"/>
      <c r="G15" s="20"/>
      <c r="H15" s="236"/>
    </row>
    <row r="16" spans="1:8" ht="12.95" thickBot="1">
      <c r="A16" s="20"/>
      <c r="B16" s="20"/>
      <c r="C16" s="20"/>
      <c r="D16" s="20"/>
      <c r="E16" s="20"/>
      <c r="F16" s="20"/>
      <c r="G16" s="20"/>
      <c r="H16" s="236"/>
    </row>
    <row r="17" spans="1:8" ht="12.95" thickBot="1">
      <c r="A17" s="21" t="s">
        <v>164</v>
      </c>
      <c r="B17" s="22" t="s">
        <v>165</v>
      </c>
      <c r="C17" s="188" t="s">
        <v>3</v>
      </c>
      <c r="D17" s="184" t="s">
        <v>6</v>
      </c>
      <c r="E17" s="399" t="s">
        <v>261</v>
      </c>
      <c r="F17" s="399" t="s">
        <v>262</v>
      </c>
      <c r="G17" s="399" t="s">
        <v>263</v>
      </c>
      <c r="H17" s="235" t="s">
        <v>97</v>
      </c>
    </row>
    <row r="18" spans="1:8" ht="39" customHeight="1" thickBot="1">
      <c r="A18" s="350" t="s">
        <v>274</v>
      </c>
      <c r="B18" s="332" t="s">
        <v>275</v>
      </c>
      <c r="C18" s="26" t="s">
        <v>13</v>
      </c>
      <c r="D18" s="196" t="s">
        <v>276</v>
      </c>
      <c r="E18" s="400" t="s">
        <v>276</v>
      </c>
      <c r="F18" s="401" t="s">
        <v>277</v>
      </c>
      <c r="G18" s="400" t="s">
        <v>278</v>
      </c>
      <c r="H18" s="340" t="s">
        <v>279</v>
      </c>
    </row>
    <row r="19" spans="1:8" ht="12.95" thickBot="1">
      <c r="A19" s="333"/>
      <c r="B19" s="333"/>
      <c r="C19" s="13" t="s">
        <v>18</v>
      </c>
      <c r="D19" s="15" t="s">
        <v>3</v>
      </c>
      <c r="E19" s="14" t="s">
        <v>3</v>
      </c>
      <c r="F19" s="14" t="s">
        <v>3</v>
      </c>
      <c r="G19" s="14"/>
      <c r="H19" s="265"/>
    </row>
    <row r="20" spans="1:8" ht="12.95" thickBot="1">
      <c r="A20" s="333"/>
      <c r="B20" s="333"/>
      <c r="C20" s="16" t="s">
        <v>3</v>
      </c>
      <c r="D20" s="271" t="s">
        <v>19</v>
      </c>
      <c r="E20" s="260"/>
      <c r="F20" s="260"/>
      <c r="G20" s="260"/>
      <c r="H20" s="265"/>
    </row>
    <row r="21" spans="1:8" ht="26.1" customHeight="1" thickBot="1">
      <c r="A21" s="333"/>
      <c r="B21" s="334"/>
      <c r="C21" s="18" t="s">
        <v>3</v>
      </c>
      <c r="D21" s="351" t="s">
        <v>270</v>
      </c>
      <c r="E21" s="344"/>
      <c r="F21" s="344"/>
      <c r="G21" s="344"/>
      <c r="H21" s="265"/>
    </row>
    <row r="22" spans="1:8" ht="12.95" thickBot="1">
      <c r="A22" s="333"/>
      <c r="B22" s="9" t="s">
        <v>168</v>
      </c>
      <c r="C22" s="186" t="s">
        <v>3</v>
      </c>
      <c r="D22" s="247" t="s">
        <v>6</v>
      </c>
      <c r="E22" s="402" t="s">
        <v>261</v>
      </c>
      <c r="F22" s="403" t="s">
        <v>262</v>
      </c>
      <c r="G22" s="404" t="s">
        <v>263</v>
      </c>
      <c r="H22" s="340"/>
    </row>
    <row r="23" spans="1:8" ht="33" customHeight="1" thickBot="1">
      <c r="A23" s="333"/>
      <c r="B23" s="332" t="s">
        <v>280</v>
      </c>
      <c r="C23" s="26" t="s">
        <v>13</v>
      </c>
      <c r="D23" s="248" t="s">
        <v>266</v>
      </c>
      <c r="E23" s="383" t="s">
        <v>281</v>
      </c>
      <c r="F23" s="383" t="s">
        <v>282</v>
      </c>
      <c r="G23" s="385" t="s">
        <v>283</v>
      </c>
      <c r="H23" s="340"/>
    </row>
    <row r="24" spans="1:8" ht="12.95" thickBot="1">
      <c r="A24" s="333"/>
      <c r="B24" s="333"/>
      <c r="C24" s="26" t="s">
        <v>18</v>
      </c>
      <c r="D24" s="249" t="s">
        <v>3</v>
      </c>
      <c r="E24" s="14" t="s">
        <v>3</v>
      </c>
      <c r="F24" s="14" t="s">
        <v>3</v>
      </c>
      <c r="G24" s="14"/>
      <c r="H24" s="340"/>
    </row>
    <row r="25" spans="1:8" ht="12.95" thickBot="1">
      <c r="A25" s="333"/>
      <c r="B25" s="333"/>
      <c r="C25" s="16" t="s">
        <v>3</v>
      </c>
      <c r="D25" s="352" t="s">
        <v>19</v>
      </c>
      <c r="E25" s="260"/>
      <c r="F25" s="260"/>
      <c r="G25" s="353"/>
      <c r="H25" s="340"/>
    </row>
    <row r="26" spans="1:8" ht="42.6" customHeight="1" thickBot="1">
      <c r="A26" s="334"/>
      <c r="B26" s="334"/>
      <c r="C26" s="18" t="s">
        <v>3</v>
      </c>
      <c r="D26" s="405" t="s">
        <v>270</v>
      </c>
      <c r="E26" s="406"/>
      <c r="F26" s="406"/>
      <c r="G26" s="407"/>
      <c r="H26" s="341"/>
    </row>
    <row r="27" spans="1:8" ht="12.95" customHeight="1" thickBot="1">
      <c r="A27" s="250" t="s">
        <v>33</v>
      </c>
      <c r="B27" s="25" t="s">
        <v>34</v>
      </c>
      <c r="C27" s="25" t="s">
        <v>3</v>
      </c>
      <c r="D27" s="25" t="s">
        <v>35</v>
      </c>
      <c r="E27" s="25" t="s">
        <v>36</v>
      </c>
      <c r="F27" s="25" t="s">
        <v>37</v>
      </c>
      <c r="G27" s="55"/>
      <c r="H27" s="65"/>
    </row>
    <row r="28" spans="1:8" ht="12.95" thickBot="1">
      <c r="A28" s="251"/>
      <c r="B28" s="13" t="s">
        <v>3</v>
      </c>
      <c r="C28" s="13" t="s">
        <v>3</v>
      </c>
      <c r="D28" s="13" t="s">
        <v>3</v>
      </c>
      <c r="E28" s="13" t="s">
        <v>3</v>
      </c>
      <c r="F28" s="13" t="s">
        <v>3</v>
      </c>
      <c r="G28" s="26"/>
      <c r="H28" s="67"/>
    </row>
    <row r="29" spans="1:8" ht="12.95" thickBot="1">
      <c r="A29" s="250" t="s">
        <v>38</v>
      </c>
      <c r="B29" s="25" t="s">
        <v>39</v>
      </c>
      <c r="C29" s="25" t="s">
        <v>3</v>
      </c>
      <c r="D29" s="252" t="s">
        <v>3</v>
      </c>
      <c r="E29" s="253"/>
      <c r="F29" s="253"/>
      <c r="G29" s="253"/>
      <c r="H29" s="254"/>
    </row>
    <row r="30" spans="1:8" ht="12.95" thickBot="1">
      <c r="A30" s="251"/>
      <c r="B30" s="13" t="s">
        <v>3</v>
      </c>
      <c r="C30" s="26" t="s">
        <v>3</v>
      </c>
      <c r="D30" s="255"/>
      <c r="E30" s="256"/>
      <c r="F30" s="256"/>
      <c r="G30" s="256"/>
      <c r="H30" s="257"/>
    </row>
    <row r="31" spans="1:8" ht="12.6">
      <c r="A31" s="20"/>
      <c r="B31" s="20"/>
      <c r="C31" s="20"/>
      <c r="D31" s="20"/>
      <c r="E31" s="20"/>
      <c r="F31" s="20"/>
      <c r="G31" s="20"/>
      <c r="H31" s="236"/>
    </row>
    <row r="32" spans="1:8" ht="12.95" thickBot="1">
      <c r="A32" s="20"/>
      <c r="B32" s="20"/>
      <c r="C32" s="20"/>
      <c r="D32" s="20"/>
      <c r="E32" s="20"/>
      <c r="F32" s="20"/>
      <c r="G32" s="20"/>
      <c r="H32" s="236"/>
    </row>
    <row r="33" spans="1:8" ht="12.95" thickBot="1">
      <c r="A33" s="21" t="s">
        <v>51</v>
      </c>
      <c r="B33" s="22" t="s">
        <v>52</v>
      </c>
      <c r="C33" s="27" t="s">
        <v>3</v>
      </c>
      <c r="D33" s="76" t="s">
        <v>6</v>
      </c>
      <c r="E33" s="408" t="s">
        <v>261</v>
      </c>
      <c r="F33" s="409" t="s">
        <v>262</v>
      </c>
      <c r="G33" s="410" t="s">
        <v>263</v>
      </c>
      <c r="H33" s="235" t="s">
        <v>97</v>
      </c>
    </row>
    <row r="34" spans="1:8" ht="35.1" thickBot="1">
      <c r="A34" s="350" t="s">
        <v>284</v>
      </c>
      <c r="B34" s="350" t="s">
        <v>285</v>
      </c>
      <c r="C34" s="13" t="s">
        <v>13</v>
      </c>
      <c r="D34" s="18" t="s">
        <v>286</v>
      </c>
      <c r="E34" s="383" t="s">
        <v>287</v>
      </c>
      <c r="F34" s="384" t="s">
        <v>288</v>
      </c>
      <c r="G34" s="383" t="s">
        <v>289</v>
      </c>
      <c r="H34" s="265" t="s">
        <v>279</v>
      </c>
    </row>
    <row r="35" spans="1:8" ht="12.95" thickBot="1">
      <c r="A35" s="333"/>
      <c r="B35" s="333"/>
      <c r="C35" s="13" t="s">
        <v>18</v>
      </c>
      <c r="D35" s="15" t="s">
        <v>3</v>
      </c>
      <c r="E35" s="14" t="s">
        <v>3</v>
      </c>
      <c r="F35" s="14" t="s">
        <v>3</v>
      </c>
      <c r="G35" s="14"/>
      <c r="H35" s="265"/>
    </row>
    <row r="36" spans="1:8" ht="12.95" thickBot="1">
      <c r="A36" s="333"/>
      <c r="B36" s="333"/>
      <c r="C36" s="260" t="s">
        <v>19</v>
      </c>
      <c r="D36" s="260"/>
      <c r="E36" s="260"/>
      <c r="F36" s="260"/>
      <c r="G36" s="260"/>
      <c r="H36" s="265"/>
    </row>
    <row r="37" spans="1:8" ht="30" customHeight="1" thickBot="1">
      <c r="A37" s="333"/>
      <c r="B37" s="334"/>
      <c r="C37" s="411" t="s">
        <v>270</v>
      </c>
      <c r="D37" s="412"/>
      <c r="E37" s="412"/>
      <c r="F37" s="412"/>
      <c r="G37" s="412"/>
      <c r="H37" s="265"/>
    </row>
    <row r="38" spans="1:8" ht="12.95" thickBot="1">
      <c r="A38" s="333"/>
      <c r="B38" s="9" t="s">
        <v>60</v>
      </c>
      <c r="C38" s="186" t="s">
        <v>3</v>
      </c>
      <c r="D38" s="184" t="s">
        <v>6</v>
      </c>
      <c r="E38" s="413" t="s">
        <v>261</v>
      </c>
      <c r="F38" s="413" t="s">
        <v>262</v>
      </c>
      <c r="G38" s="413" t="s">
        <v>263</v>
      </c>
      <c r="H38" s="340"/>
    </row>
    <row r="39" spans="1:8" s="193" customFormat="1" ht="35.1" thickBot="1">
      <c r="A39" s="333"/>
      <c r="B39" s="350" t="s">
        <v>290</v>
      </c>
      <c r="C39" s="195" t="s">
        <v>13</v>
      </c>
      <c r="D39" s="194" t="s">
        <v>286</v>
      </c>
      <c r="E39" s="400" t="s">
        <v>291</v>
      </c>
      <c r="F39" s="400" t="s">
        <v>292</v>
      </c>
      <c r="G39" s="400" t="s">
        <v>293</v>
      </c>
      <c r="H39" s="340"/>
    </row>
    <row r="40" spans="1:8" ht="12.95" thickBot="1">
      <c r="A40" s="333"/>
      <c r="B40" s="333"/>
      <c r="C40" s="192" t="s">
        <v>18</v>
      </c>
      <c r="D40" s="191" t="s">
        <v>3</v>
      </c>
      <c r="E40" s="74" t="s">
        <v>3</v>
      </c>
      <c r="F40" s="31" t="s">
        <v>3</v>
      </c>
      <c r="G40" s="31"/>
      <c r="H40" s="265"/>
    </row>
    <row r="41" spans="1:8" ht="12.95" thickBot="1">
      <c r="A41" s="333"/>
      <c r="B41" s="354"/>
      <c r="C41" s="355" t="s">
        <v>19</v>
      </c>
      <c r="D41" s="355"/>
      <c r="E41" s="355"/>
      <c r="F41" s="355"/>
      <c r="G41" s="355"/>
      <c r="H41" s="340"/>
    </row>
    <row r="42" spans="1:8" ht="25.5" customHeight="1" thickBot="1">
      <c r="A42" s="334"/>
      <c r="B42" s="334"/>
      <c r="C42" s="414" t="s">
        <v>270</v>
      </c>
      <c r="D42" s="415"/>
      <c r="E42" s="415"/>
      <c r="F42" s="415"/>
      <c r="G42" s="415"/>
      <c r="H42" s="265"/>
    </row>
    <row r="43" spans="1:8" ht="12.95" thickBot="1">
      <c r="A43" s="8" t="s">
        <v>63</v>
      </c>
      <c r="B43" s="9" t="s">
        <v>64</v>
      </c>
      <c r="C43" s="186" t="s">
        <v>3</v>
      </c>
      <c r="D43" s="184" t="s">
        <v>6</v>
      </c>
      <c r="E43" s="413" t="s">
        <v>261</v>
      </c>
      <c r="F43" s="413" t="s">
        <v>262</v>
      </c>
      <c r="G43" s="413" t="s">
        <v>263</v>
      </c>
      <c r="H43" s="340"/>
    </row>
    <row r="44" spans="1:8" ht="12.95" thickBot="1">
      <c r="A44" s="11" t="s">
        <v>3</v>
      </c>
      <c r="B44" s="181" t="s">
        <v>3</v>
      </c>
      <c r="C44" s="28" t="s">
        <v>13</v>
      </c>
      <c r="D44" s="14" t="s">
        <v>3</v>
      </c>
      <c r="E44" s="14" t="s">
        <v>3</v>
      </c>
      <c r="F44" s="14" t="s">
        <v>3</v>
      </c>
      <c r="G44" s="14"/>
      <c r="H44" s="265"/>
    </row>
    <row r="45" spans="1:8" ht="12.95" thickBot="1">
      <c r="A45" s="11" t="s">
        <v>3</v>
      </c>
      <c r="B45" s="181" t="s">
        <v>3</v>
      </c>
      <c r="C45" s="27" t="s">
        <v>18</v>
      </c>
      <c r="D45" s="29" t="s">
        <v>3</v>
      </c>
      <c r="E45" s="30" t="s">
        <v>3</v>
      </c>
      <c r="F45" s="14" t="s">
        <v>3</v>
      </c>
      <c r="G45" s="14"/>
      <c r="H45" s="265"/>
    </row>
    <row r="46" spans="1:8" ht="12.95" thickBot="1">
      <c r="A46" s="11" t="s">
        <v>3</v>
      </c>
      <c r="B46" s="181" t="s">
        <v>3</v>
      </c>
      <c r="C46" s="274" t="s">
        <v>19</v>
      </c>
      <c r="D46" s="274"/>
      <c r="E46" s="274"/>
      <c r="F46" s="274"/>
      <c r="G46" s="274"/>
      <c r="H46" s="265"/>
    </row>
    <row r="47" spans="1:8" ht="12.95" thickBot="1">
      <c r="A47" s="19" t="s">
        <v>3</v>
      </c>
      <c r="B47" s="180" t="s">
        <v>3</v>
      </c>
      <c r="C47" s="78" t="s">
        <v>3</v>
      </c>
      <c r="D47" s="261" t="s">
        <v>3</v>
      </c>
      <c r="E47" s="261"/>
      <c r="F47" s="261"/>
      <c r="G47" s="293"/>
      <c r="H47" s="265"/>
    </row>
    <row r="48" spans="1:8" ht="12.95" customHeight="1" thickBot="1">
      <c r="A48" s="250" t="s">
        <v>33</v>
      </c>
      <c r="B48" s="25" t="s">
        <v>34</v>
      </c>
      <c r="C48" s="25" t="s">
        <v>3</v>
      </c>
      <c r="D48" s="25" t="s">
        <v>35</v>
      </c>
      <c r="E48" s="25" t="s">
        <v>36</v>
      </c>
      <c r="F48" s="55" t="s">
        <v>37</v>
      </c>
      <c r="G48" s="190"/>
      <c r="H48" s="190"/>
    </row>
    <row r="49" spans="1:8" ht="12.95" thickBot="1">
      <c r="A49" s="251"/>
      <c r="B49" s="13" t="s">
        <v>3</v>
      </c>
      <c r="C49" s="13" t="s">
        <v>3</v>
      </c>
      <c r="D49" s="13" t="s">
        <v>3</v>
      </c>
      <c r="E49" s="13" t="s">
        <v>3</v>
      </c>
      <c r="F49" s="13" t="s">
        <v>3</v>
      </c>
      <c r="G49" s="26"/>
      <c r="H49" s="240"/>
    </row>
    <row r="50" spans="1:8" ht="12.95" thickBot="1">
      <c r="A50" s="250" t="s">
        <v>38</v>
      </c>
      <c r="B50" s="25" t="s">
        <v>39</v>
      </c>
      <c r="C50" s="25" t="s">
        <v>3</v>
      </c>
      <c r="D50" s="252" t="s">
        <v>3</v>
      </c>
      <c r="E50" s="253"/>
      <c r="F50" s="253"/>
      <c r="G50" s="253"/>
      <c r="H50" s="254"/>
    </row>
    <row r="51" spans="1:8" ht="12.95" thickBot="1">
      <c r="A51" s="251"/>
      <c r="B51" s="13" t="s">
        <v>3</v>
      </c>
      <c r="C51" s="26" t="s">
        <v>3</v>
      </c>
      <c r="D51" s="255"/>
      <c r="E51" s="256"/>
      <c r="F51" s="256"/>
      <c r="G51" s="256"/>
      <c r="H51" s="257"/>
    </row>
    <row r="52" spans="1:8" ht="12.6">
      <c r="A52" s="20"/>
      <c r="B52" s="20"/>
      <c r="C52" s="20"/>
      <c r="D52" s="20"/>
      <c r="E52" s="20"/>
      <c r="F52" s="20"/>
      <c r="G52" s="20"/>
      <c r="H52" s="236"/>
    </row>
    <row r="53" spans="1:8" ht="12.95" thickBot="1">
      <c r="A53" s="20"/>
      <c r="B53" s="20"/>
      <c r="C53" s="20"/>
      <c r="D53" s="20"/>
      <c r="E53" s="20"/>
      <c r="F53" s="20"/>
      <c r="G53" s="20"/>
      <c r="H53" s="236"/>
    </row>
    <row r="54" spans="1:8" ht="12.95" thickBot="1">
      <c r="A54" s="21" t="s">
        <v>66</v>
      </c>
      <c r="B54" s="189" t="s">
        <v>67</v>
      </c>
      <c r="C54" s="188" t="s">
        <v>3</v>
      </c>
      <c r="D54" s="184" t="s">
        <v>6</v>
      </c>
      <c r="E54" s="413" t="s">
        <v>261</v>
      </c>
      <c r="F54" s="413" t="s">
        <v>262</v>
      </c>
      <c r="G54" s="413" t="s">
        <v>263</v>
      </c>
      <c r="H54" s="235" t="s">
        <v>97</v>
      </c>
    </row>
    <row r="55" spans="1:8" ht="35.1" thickBot="1">
      <c r="A55" s="356" t="s">
        <v>294</v>
      </c>
      <c r="B55" s="416" t="s">
        <v>295</v>
      </c>
      <c r="C55" s="26" t="s">
        <v>13</v>
      </c>
      <c r="D55" s="187" t="s">
        <v>266</v>
      </c>
      <c r="E55" s="417" t="s">
        <v>281</v>
      </c>
      <c r="F55" s="417" t="s">
        <v>296</v>
      </c>
      <c r="G55" s="417" t="s">
        <v>297</v>
      </c>
      <c r="H55" s="340" t="s">
        <v>279</v>
      </c>
    </row>
    <row r="56" spans="1:8" ht="12.95" thickBot="1">
      <c r="A56" s="354"/>
      <c r="B56" s="357"/>
      <c r="C56" s="28" t="s">
        <v>18</v>
      </c>
      <c r="D56" s="15" t="s">
        <v>3</v>
      </c>
      <c r="E56" s="14" t="s">
        <v>3</v>
      </c>
      <c r="F56" s="14" t="s">
        <v>3</v>
      </c>
      <c r="G56" s="14"/>
      <c r="H56" s="265"/>
    </row>
    <row r="57" spans="1:8" ht="12.95" thickBot="1">
      <c r="A57" s="354"/>
      <c r="B57" s="357"/>
      <c r="C57" s="260" t="s">
        <v>19</v>
      </c>
      <c r="D57" s="260"/>
      <c r="E57" s="260"/>
      <c r="F57" s="260"/>
      <c r="G57" s="260"/>
      <c r="H57" s="265"/>
    </row>
    <row r="58" spans="1:8" ht="26.25" customHeight="1" thickBot="1">
      <c r="A58" s="354"/>
      <c r="B58" s="358"/>
      <c r="C58" s="418" t="s">
        <v>270</v>
      </c>
      <c r="D58" s="412"/>
      <c r="E58" s="412"/>
      <c r="F58" s="412"/>
      <c r="G58" s="412"/>
      <c r="H58" s="265"/>
    </row>
    <row r="59" spans="1:8" ht="12.95" thickBot="1">
      <c r="A59" s="333"/>
      <c r="B59" s="9" t="s">
        <v>71</v>
      </c>
      <c r="C59" s="186" t="s">
        <v>3</v>
      </c>
      <c r="D59" s="184" t="s">
        <v>6</v>
      </c>
      <c r="E59" s="413" t="s">
        <v>261</v>
      </c>
      <c r="F59" s="413" t="s">
        <v>262</v>
      </c>
      <c r="G59" s="413" t="s">
        <v>263</v>
      </c>
      <c r="H59" s="340"/>
    </row>
    <row r="60" spans="1:8" ht="36" customHeight="1" thickBot="1">
      <c r="A60" s="333"/>
      <c r="B60" s="419" t="s">
        <v>298</v>
      </c>
      <c r="C60" s="20" t="s">
        <v>13</v>
      </c>
      <c r="D60" s="187" t="s">
        <v>266</v>
      </c>
      <c r="E60" s="420" t="s">
        <v>281</v>
      </c>
      <c r="F60" s="420" t="s">
        <v>296</v>
      </c>
      <c r="G60" s="420" t="s">
        <v>297</v>
      </c>
      <c r="H60" s="265"/>
    </row>
    <row r="61" spans="1:8" ht="12.95" thickBot="1">
      <c r="A61" s="333"/>
      <c r="B61" s="359"/>
      <c r="C61" s="27" t="s">
        <v>18</v>
      </c>
      <c r="D61" s="29" t="s">
        <v>3</v>
      </c>
      <c r="E61" s="30" t="s">
        <v>3</v>
      </c>
      <c r="F61" s="14" t="s">
        <v>3</v>
      </c>
      <c r="G61" s="14"/>
      <c r="H61" s="265"/>
    </row>
    <row r="62" spans="1:8" ht="12.95" thickBot="1">
      <c r="A62" s="333"/>
      <c r="B62" s="359"/>
      <c r="C62" s="260" t="s">
        <v>19</v>
      </c>
      <c r="D62" s="260"/>
      <c r="E62" s="260"/>
      <c r="F62" s="260"/>
      <c r="G62" s="260"/>
      <c r="H62" s="265"/>
    </row>
    <row r="63" spans="1:8" ht="26.25" customHeight="1" thickBot="1">
      <c r="A63" s="334"/>
      <c r="B63" s="360"/>
      <c r="C63" s="421" t="s">
        <v>270</v>
      </c>
      <c r="D63" s="412"/>
      <c r="E63" s="412"/>
      <c r="F63" s="412"/>
      <c r="G63" s="412"/>
      <c r="H63" s="265"/>
    </row>
    <row r="64" spans="1:8" ht="12.95" thickBot="1">
      <c r="A64" s="8" t="s">
        <v>63</v>
      </c>
      <c r="B64" s="186" t="s">
        <v>257</v>
      </c>
      <c r="C64" s="185" t="s">
        <v>3</v>
      </c>
      <c r="D64" s="184" t="s">
        <v>6</v>
      </c>
      <c r="E64" s="413" t="s">
        <v>261</v>
      </c>
      <c r="F64" s="413" t="s">
        <v>262</v>
      </c>
      <c r="G64" s="413" t="s">
        <v>263</v>
      </c>
      <c r="H64" s="340"/>
    </row>
    <row r="65" spans="1:8" ht="12.95" thickBot="1">
      <c r="A65" s="11" t="s">
        <v>3</v>
      </c>
      <c r="B65" s="181" t="s">
        <v>3</v>
      </c>
      <c r="C65" s="28" t="s">
        <v>13</v>
      </c>
      <c r="D65" s="31" t="s">
        <v>3</v>
      </c>
      <c r="E65" s="14" t="s">
        <v>3</v>
      </c>
      <c r="F65" s="14" t="s">
        <v>3</v>
      </c>
      <c r="G65" s="14"/>
      <c r="H65" s="265"/>
    </row>
    <row r="66" spans="1:8" ht="12.95" thickBot="1">
      <c r="A66" s="11" t="s">
        <v>3</v>
      </c>
      <c r="B66" s="181" t="s">
        <v>3</v>
      </c>
      <c r="C66" s="27" t="s">
        <v>18</v>
      </c>
      <c r="D66" s="32" t="s">
        <v>3</v>
      </c>
      <c r="E66" s="14" t="s">
        <v>3</v>
      </c>
      <c r="F66" s="14" t="s">
        <v>3</v>
      </c>
      <c r="G66" s="14"/>
      <c r="H66" s="265"/>
    </row>
    <row r="67" spans="1:8" ht="12.95" thickBot="1">
      <c r="A67" s="11" t="s">
        <v>3</v>
      </c>
      <c r="B67" s="181" t="s">
        <v>3</v>
      </c>
      <c r="C67" s="260" t="s">
        <v>19</v>
      </c>
      <c r="D67" s="260"/>
      <c r="E67" s="260"/>
      <c r="F67" s="260"/>
      <c r="G67" s="260"/>
      <c r="H67" s="265"/>
    </row>
    <row r="68" spans="1:8" ht="12.95" thickBot="1">
      <c r="A68" s="19" t="s">
        <v>3</v>
      </c>
      <c r="B68" s="180" t="s">
        <v>3</v>
      </c>
      <c r="C68" s="261" t="s">
        <v>3</v>
      </c>
      <c r="D68" s="261"/>
      <c r="E68" s="261"/>
      <c r="F68" s="261"/>
      <c r="G68" s="261"/>
      <c r="H68" s="270"/>
    </row>
    <row r="69" spans="1:8" ht="12.95" customHeight="1" thickBot="1">
      <c r="A69" s="250" t="s">
        <v>33</v>
      </c>
      <c r="B69" s="25" t="s">
        <v>34</v>
      </c>
      <c r="C69" s="25" t="s">
        <v>3</v>
      </c>
      <c r="D69" s="25" t="s">
        <v>35</v>
      </c>
      <c r="E69" s="25" t="s">
        <v>36</v>
      </c>
      <c r="F69" s="25" t="s">
        <v>37</v>
      </c>
      <c r="G69" s="55"/>
      <c r="H69" s="65"/>
    </row>
    <row r="70" spans="1:8" ht="12.95" thickBot="1">
      <c r="A70" s="251"/>
      <c r="B70" s="13" t="s">
        <v>3</v>
      </c>
      <c r="C70" s="13" t="s">
        <v>3</v>
      </c>
      <c r="D70" s="13" t="s">
        <v>3</v>
      </c>
      <c r="E70" s="13" t="s">
        <v>3</v>
      </c>
      <c r="F70" s="13" t="s">
        <v>3</v>
      </c>
      <c r="G70" s="26"/>
      <c r="H70" s="67"/>
    </row>
    <row r="71" spans="1:8" ht="12.95" thickBot="1">
      <c r="A71" s="250" t="s">
        <v>38</v>
      </c>
      <c r="B71" s="25" t="s">
        <v>39</v>
      </c>
      <c r="C71" s="25" t="s">
        <v>3</v>
      </c>
      <c r="D71" s="252" t="s">
        <v>3</v>
      </c>
      <c r="E71" s="253"/>
      <c r="F71" s="253"/>
      <c r="G71" s="253"/>
      <c r="H71" s="254"/>
    </row>
    <row r="72" spans="1:8" ht="12.95" thickBot="1">
      <c r="A72" s="251"/>
      <c r="B72" s="13" t="s">
        <v>3</v>
      </c>
      <c r="C72" s="26" t="s">
        <v>3</v>
      </c>
      <c r="D72" s="255"/>
      <c r="E72" s="256"/>
      <c r="F72" s="256"/>
      <c r="G72" s="256"/>
      <c r="H72" s="257"/>
    </row>
    <row r="73" spans="1:8" ht="12.6">
      <c r="A73" s="20"/>
      <c r="B73" s="20"/>
      <c r="C73" s="20"/>
      <c r="D73" s="33" t="s">
        <v>3</v>
      </c>
      <c r="E73" s="33" t="s">
        <v>3</v>
      </c>
      <c r="F73" s="33" t="s">
        <v>3</v>
      </c>
      <c r="G73" s="33"/>
      <c r="H73" s="237" t="s">
        <v>3</v>
      </c>
    </row>
    <row r="75" spans="1:8" ht="12.95" thickBot="1">
      <c r="A75" s="21" t="s">
        <v>74</v>
      </c>
      <c r="B75" s="22" t="s">
        <v>75</v>
      </c>
      <c r="C75" s="22" t="s">
        <v>3</v>
      </c>
      <c r="D75" s="76" t="s">
        <v>6</v>
      </c>
      <c r="E75" s="408" t="s">
        <v>261</v>
      </c>
      <c r="F75" s="409" t="s">
        <v>262</v>
      </c>
      <c r="G75" s="422" t="s">
        <v>263</v>
      </c>
      <c r="H75" s="235" t="s">
        <v>97</v>
      </c>
    </row>
    <row r="76" spans="1:8" ht="35.1" thickBot="1">
      <c r="A76" s="350" t="s">
        <v>299</v>
      </c>
      <c r="B76" s="350" t="s">
        <v>300</v>
      </c>
      <c r="C76" s="13" t="s">
        <v>13</v>
      </c>
      <c r="D76" s="18" t="s">
        <v>3</v>
      </c>
      <c r="E76" s="383" t="s">
        <v>301</v>
      </c>
      <c r="F76" s="383" t="s">
        <v>302</v>
      </c>
      <c r="G76" s="383" t="s">
        <v>303</v>
      </c>
      <c r="H76" s="265" t="s">
        <v>279</v>
      </c>
    </row>
    <row r="77" spans="1:8" ht="12.95" thickBot="1">
      <c r="A77" s="333"/>
      <c r="B77" s="333"/>
      <c r="C77" s="28" t="s">
        <v>18</v>
      </c>
      <c r="D77" s="15" t="s">
        <v>3</v>
      </c>
      <c r="E77" s="14" t="s">
        <v>3</v>
      </c>
      <c r="F77" s="14" t="s">
        <v>3</v>
      </c>
      <c r="G77" s="14"/>
      <c r="H77" s="265"/>
    </row>
    <row r="78" spans="1:8" ht="12.95" thickBot="1">
      <c r="A78" s="333"/>
      <c r="B78" s="333"/>
      <c r="C78" s="260" t="s">
        <v>19</v>
      </c>
      <c r="D78" s="260"/>
      <c r="E78" s="260"/>
      <c r="F78" s="260"/>
      <c r="G78" s="260"/>
      <c r="H78" s="265"/>
    </row>
    <row r="79" spans="1:8" ht="12.95" thickBot="1">
      <c r="A79" s="333"/>
      <c r="B79" s="334"/>
      <c r="C79" s="261" t="s">
        <v>304</v>
      </c>
      <c r="D79" s="261"/>
      <c r="E79" s="261"/>
      <c r="F79" s="261"/>
      <c r="G79" s="261"/>
      <c r="H79" s="265"/>
    </row>
    <row r="80" spans="1:8" ht="12.95" thickBot="1">
      <c r="A80" s="333"/>
      <c r="B80" s="9" t="s">
        <v>80</v>
      </c>
      <c r="C80" s="9" t="s">
        <v>3</v>
      </c>
      <c r="D80" s="183" t="s">
        <v>6</v>
      </c>
      <c r="E80" s="423" t="s">
        <v>261</v>
      </c>
      <c r="F80" s="424" t="s">
        <v>262</v>
      </c>
      <c r="G80" s="424" t="s">
        <v>263</v>
      </c>
      <c r="H80" s="265"/>
    </row>
    <row r="81" spans="1:8" ht="35.1" thickBot="1">
      <c r="A81" s="333"/>
      <c r="B81" s="419" t="s">
        <v>305</v>
      </c>
      <c r="C81" s="20" t="s">
        <v>13</v>
      </c>
      <c r="D81" s="182" t="s">
        <v>266</v>
      </c>
      <c r="E81" s="383" t="s">
        <v>306</v>
      </c>
      <c r="F81" s="383" t="s">
        <v>307</v>
      </c>
      <c r="G81" s="383" t="s">
        <v>308</v>
      </c>
      <c r="H81" s="265"/>
    </row>
    <row r="82" spans="1:8" ht="12.95" thickBot="1">
      <c r="A82" s="333"/>
      <c r="B82" s="359"/>
      <c r="C82" s="27" t="s">
        <v>18</v>
      </c>
      <c r="D82" s="29" t="s">
        <v>3</v>
      </c>
      <c r="E82" s="30" t="s">
        <v>3</v>
      </c>
      <c r="F82" s="14" t="s">
        <v>3</v>
      </c>
      <c r="G82" s="14"/>
      <c r="H82" s="265"/>
    </row>
    <row r="83" spans="1:8" ht="12.95" thickBot="1">
      <c r="A83" s="333"/>
      <c r="B83" s="359"/>
      <c r="C83" s="260" t="s">
        <v>19</v>
      </c>
      <c r="D83" s="260"/>
      <c r="E83" s="260"/>
      <c r="F83" s="260"/>
      <c r="G83" s="260"/>
      <c r="H83" s="265"/>
    </row>
    <row r="84" spans="1:8" ht="21.75" customHeight="1" thickBot="1">
      <c r="A84" s="334"/>
      <c r="B84" s="360"/>
      <c r="C84" s="362" t="s">
        <v>270</v>
      </c>
      <c r="D84" s="261"/>
      <c r="E84" s="261"/>
      <c r="F84" s="261"/>
      <c r="G84" s="261"/>
      <c r="H84" s="265"/>
    </row>
    <row r="85" spans="1:8" ht="12.95" thickBot="1">
      <c r="A85" s="8" t="s">
        <v>63</v>
      </c>
      <c r="B85" s="9" t="s">
        <v>309</v>
      </c>
      <c r="C85" s="9" t="s">
        <v>3</v>
      </c>
      <c r="D85" s="10" t="s">
        <v>6</v>
      </c>
      <c r="E85" s="425" t="s">
        <v>261</v>
      </c>
      <c r="F85" s="426" t="s">
        <v>262</v>
      </c>
      <c r="G85" s="426" t="s">
        <v>263</v>
      </c>
      <c r="H85" s="265"/>
    </row>
    <row r="86" spans="1:8" ht="12.95" thickBot="1">
      <c r="A86" s="11" t="s">
        <v>3</v>
      </c>
      <c r="B86" s="181" t="s">
        <v>3</v>
      </c>
      <c r="C86" s="28" t="s">
        <v>13</v>
      </c>
      <c r="D86" s="31" t="s">
        <v>3</v>
      </c>
      <c r="E86" s="14" t="s">
        <v>3</v>
      </c>
      <c r="F86" s="14" t="s">
        <v>3</v>
      </c>
      <c r="G86" s="14"/>
      <c r="H86" s="265"/>
    </row>
    <row r="87" spans="1:8" ht="12.95" thickBot="1">
      <c r="A87" s="11" t="s">
        <v>3</v>
      </c>
      <c r="B87" s="181" t="s">
        <v>3</v>
      </c>
      <c r="C87" s="27" t="s">
        <v>18</v>
      </c>
      <c r="D87" s="32" t="s">
        <v>3</v>
      </c>
      <c r="E87" s="14" t="s">
        <v>3</v>
      </c>
      <c r="F87" s="14" t="s">
        <v>3</v>
      </c>
      <c r="G87" s="14"/>
      <c r="H87" s="265"/>
    </row>
    <row r="88" spans="1:8" ht="12.95" thickBot="1">
      <c r="A88" s="11" t="s">
        <v>3</v>
      </c>
      <c r="B88" s="181" t="s">
        <v>3</v>
      </c>
      <c r="C88" s="260" t="s">
        <v>19</v>
      </c>
      <c r="D88" s="260"/>
      <c r="E88" s="260"/>
      <c r="F88" s="260"/>
      <c r="G88" s="260"/>
      <c r="H88" s="265"/>
    </row>
    <row r="89" spans="1:8" ht="12.95" thickBot="1">
      <c r="A89" s="19" t="s">
        <v>3</v>
      </c>
      <c r="B89" s="180" t="s">
        <v>3</v>
      </c>
      <c r="C89" s="261" t="s">
        <v>3</v>
      </c>
      <c r="D89" s="261"/>
      <c r="E89" s="261"/>
      <c r="F89" s="261"/>
      <c r="G89" s="261"/>
      <c r="H89" s="270"/>
    </row>
    <row r="90" spans="1:8" ht="12.95" customHeight="1" thickBot="1">
      <c r="A90" s="250" t="s">
        <v>33</v>
      </c>
      <c r="B90" s="25" t="s">
        <v>34</v>
      </c>
      <c r="C90" s="25" t="s">
        <v>3</v>
      </c>
      <c r="D90" s="25" t="s">
        <v>35</v>
      </c>
      <c r="E90" s="25" t="s">
        <v>36</v>
      </c>
      <c r="F90" s="25" t="s">
        <v>37</v>
      </c>
      <c r="G90" s="55"/>
      <c r="H90" s="65"/>
    </row>
    <row r="91" spans="1:8" ht="12.95" thickBot="1">
      <c r="A91" s="251"/>
      <c r="B91" s="13" t="s">
        <v>3</v>
      </c>
      <c r="C91" s="13" t="s">
        <v>3</v>
      </c>
      <c r="D91" s="13" t="s">
        <v>3</v>
      </c>
      <c r="E91" s="13" t="s">
        <v>3</v>
      </c>
      <c r="F91" s="13" t="s">
        <v>3</v>
      </c>
      <c r="G91" s="26"/>
      <c r="H91" s="67"/>
    </row>
    <row r="92" spans="1:8" ht="12.95" thickBot="1">
      <c r="A92" s="250" t="s">
        <v>38</v>
      </c>
      <c r="B92" s="25" t="s">
        <v>39</v>
      </c>
      <c r="C92" s="25" t="s">
        <v>3</v>
      </c>
      <c r="D92" s="252" t="s">
        <v>3</v>
      </c>
      <c r="E92" s="253"/>
      <c r="F92" s="253"/>
      <c r="G92" s="253"/>
      <c r="H92" s="254"/>
    </row>
    <row r="93" spans="1:8" ht="12.95" thickBot="1">
      <c r="A93" s="251"/>
      <c r="B93" s="13" t="s">
        <v>3</v>
      </c>
      <c r="C93" s="26" t="s">
        <v>3</v>
      </c>
      <c r="D93" s="255"/>
      <c r="E93" s="256"/>
      <c r="F93" s="256"/>
      <c r="G93" s="256"/>
      <c r="H93" s="257"/>
    </row>
  </sheetData>
  <mergeCells count="58">
    <mergeCell ref="A90:A91"/>
    <mergeCell ref="A92:A93"/>
    <mergeCell ref="D92:H93"/>
    <mergeCell ref="D9:G9"/>
    <mergeCell ref="H6:H9"/>
    <mergeCell ref="D14:G14"/>
    <mergeCell ref="H10:H14"/>
    <mergeCell ref="A76:A84"/>
    <mergeCell ref="B76:B79"/>
    <mergeCell ref="H76:H89"/>
    <mergeCell ref="C78:G78"/>
    <mergeCell ref="C79:G79"/>
    <mergeCell ref="B81:B84"/>
    <mergeCell ref="C83:G83"/>
    <mergeCell ref="C84:G84"/>
    <mergeCell ref="C88:G88"/>
    <mergeCell ref="C89:G89"/>
    <mergeCell ref="A71:A72"/>
    <mergeCell ref="D71:H72"/>
    <mergeCell ref="A50:A51"/>
    <mergeCell ref="D50:H51"/>
    <mergeCell ref="A55:A63"/>
    <mergeCell ref="B55:B58"/>
    <mergeCell ref="H55:H68"/>
    <mergeCell ref="C57:G57"/>
    <mergeCell ref="C58:G58"/>
    <mergeCell ref="B60:B63"/>
    <mergeCell ref="C62:G62"/>
    <mergeCell ref="C63:G63"/>
    <mergeCell ref="C67:G67"/>
    <mergeCell ref="C68:G68"/>
    <mergeCell ref="A69:A70"/>
    <mergeCell ref="A48:A49"/>
    <mergeCell ref="A27:A28"/>
    <mergeCell ref="A29:A30"/>
    <mergeCell ref="D29:H30"/>
    <mergeCell ref="A34:A42"/>
    <mergeCell ref="B34:B37"/>
    <mergeCell ref="H34:H47"/>
    <mergeCell ref="C36:G36"/>
    <mergeCell ref="C37:G37"/>
    <mergeCell ref="B39:B42"/>
    <mergeCell ref="C41:G41"/>
    <mergeCell ref="C42:G42"/>
    <mergeCell ref="C46:G46"/>
    <mergeCell ref="D47:G47"/>
    <mergeCell ref="B4:H4"/>
    <mergeCell ref="A6:A14"/>
    <mergeCell ref="B6:B9"/>
    <mergeCell ref="B11:B14"/>
    <mergeCell ref="A18:A26"/>
    <mergeCell ref="B18:B21"/>
    <mergeCell ref="H18:H26"/>
    <mergeCell ref="D20:G20"/>
    <mergeCell ref="D21:G21"/>
    <mergeCell ref="B23:B26"/>
    <mergeCell ref="D25:G25"/>
    <mergeCell ref="D26:G26"/>
  </mergeCells>
  <hyperlinks>
    <hyperlink ref="A2" r:id="rId1" xr:uid="{372ACAE6-5679-4F1B-8C1D-9EFDB4D5D51E}"/>
    <hyperlink ref="A1" location="'Guidance Notes'!A1" display="Please refer to the Guidance Notes tab for advice on completing the various fields in the logframe." xr:uid="{9DA2DD3F-FF37-4B07-99D4-338BFBEEA569}"/>
  </hyperlinks>
  <pageMargins left="0.74803149606299213" right="0.74803149606299213" top="0.98425196850393704" bottom="0.98425196850393704" header="0.51181102362204722" footer="0.51181102362204722"/>
  <pageSetup paperSize="9" scale="48" orientation="landscape"/>
  <headerFooter alignWithMargins="0">
    <oddHeader>&amp;L&amp;"Calibri"&amp;10&amp;K000000OFFICIAL&amp;1#</oddHeader>
    <oddFooter>&amp;LUpdated January 2011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C117"/>
  <sheetViews>
    <sheetView topLeftCell="A16" zoomScaleNormal="100" workbookViewId="0">
      <selection activeCell="A19" sqref="A19:C19"/>
    </sheetView>
  </sheetViews>
  <sheetFormatPr defaultColWidth="9.140625" defaultRowHeight="12.6"/>
  <cols>
    <col min="1" max="1" width="67.7109375" style="3" customWidth="1"/>
    <col min="2" max="3" width="48.5703125" style="3" customWidth="1"/>
    <col min="4" max="16384" width="9.140625" style="3"/>
  </cols>
  <sheetData>
    <row r="1" spans="1:3" ht="18">
      <c r="A1" s="44" t="s">
        <v>310</v>
      </c>
      <c r="B1" s="44"/>
      <c r="C1" s="45"/>
    </row>
    <row r="2" spans="1:3">
      <c r="A2" s="45" t="s">
        <v>311</v>
      </c>
      <c r="B2" s="45"/>
      <c r="C2" s="45"/>
    </row>
    <row r="4" spans="1:3" ht="45.75" customHeight="1">
      <c r="A4" s="366" t="s">
        <v>2</v>
      </c>
      <c r="B4" s="366"/>
      <c r="C4" s="366"/>
    </row>
    <row r="5" spans="1:3" ht="42" customHeight="1">
      <c r="A5" s="54" t="s">
        <v>312</v>
      </c>
      <c r="B5" s="46" t="s">
        <v>3</v>
      </c>
      <c r="C5" s="46" t="s">
        <v>3</v>
      </c>
    </row>
    <row r="6" spans="1:3" ht="30.75" customHeight="1">
      <c r="A6" s="366" t="s">
        <v>4</v>
      </c>
      <c r="B6" s="366"/>
      <c r="C6" s="366"/>
    </row>
    <row r="7" spans="1:3" ht="33" customHeight="1">
      <c r="A7" s="363" t="s">
        <v>313</v>
      </c>
      <c r="B7" s="363"/>
      <c r="C7" s="363"/>
    </row>
    <row r="8" spans="1:3" ht="24" customHeight="1">
      <c r="A8" s="363"/>
      <c r="B8" s="363"/>
      <c r="C8" s="363"/>
    </row>
    <row r="9" spans="1:3" ht="15.6">
      <c r="A9" s="366" t="s">
        <v>164</v>
      </c>
      <c r="B9" s="366"/>
      <c r="C9" s="366"/>
    </row>
    <row r="10" spans="1:3" ht="50.45" customHeight="1">
      <c r="A10" s="363" t="s">
        <v>314</v>
      </c>
      <c r="B10" s="363"/>
      <c r="C10" s="363"/>
    </row>
    <row r="11" spans="1:3" ht="51" customHeight="1">
      <c r="A11" s="363" t="s">
        <v>315</v>
      </c>
      <c r="B11" s="363"/>
      <c r="C11" s="363"/>
    </row>
    <row r="12" spans="1:3" ht="17.45">
      <c r="A12" s="47"/>
      <c r="B12" s="46" t="s">
        <v>3</v>
      </c>
      <c r="C12" s="46" t="s">
        <v>3</v>
      </c>
    </row>
    <row r="13" spans="1:3" ht="30.75" customHeight="1">
      <c r="A13" s="366" t="s">
        <v>171</v>
      </c>
      <c r="B13" s="366"/>
      <c r="C13" s="366"/>
    </row>
    <row r="14" spans="1:3" ht="42.95" customHeight="1">
      <c r="A14" s="363" t="s">
        <v>316</v>
      </c>
      <c r="B14" s="363"/>
      <c r="C14" s="363"/>
    </row>
    <row r="15" spans="1:3" ht="25.5" customHeight="1">
      <c r="A15" s="363" t="s">
        <v>317</v>
      </c>
      <c r="B15" s="363"/>
      <c r="C15" s="363"/>
    </row>
    <row r="16" spans="1:3">
      <c r="A16" s="46" t="s">
        <v>3</v>
      </c>
      <c r="B16" s="46" t="s">
        <v>3</v>
      </c>
      <c r="C16" s="46" t="s">
        <v>3</v>
      </c>
    </row>
    <row r="17" spans="1:3" ht="61.5" customHeight="1">
      <c r="A17" s="366" t="s">
        <v>318</v>
      </c>
      <c r="B17" s="366"/>
      <c r="C17" s="366"/>
    </row>
    <row r="18" spans="1:3" ht="25.5" customHeight="1">
      <c r="A18" s="363" t="s">
        <v>319</v>
      </c>
      <c r="B18" s="363"/>
      <c r="C18" s="363"/>
    </row>
    <row r="19" spans="1:3">
      <c r="A19" s="363" t="s">
        <v>320</v>
      </c>
      <c r="B19" s="363"/>
      <c r="C19" s="363"/>
    </row>
    <row r="20" spans="1:3">
      <c r="A20" s="363" t="s">
        <v>321</v>
      </c>
      <c r="B20" s="363"/>
      <c r="C20" s="363"/>
    </row>
    <row r="21" spans="1:3" ht="12.6" customHeight="1">
      <c r="A21" s="46" t="s">
        <v>322</v>
      </c>
      <c r="B21" s="51"/>
      <c r="C21" s="51"/>
    </row>
    <row r="22" spans="1:3" ht="12.6" customHeight="1">
      <c r="A22" s="46" t="s">
        <v>323</v>
      </c>
      <c r="B22" s="51"/>
      <c r="C22" s="51"/>
    </row>
    <row r="23" spans="1:3" ht="17.45">
      <c r="A23" s="47"/>
      <c r="B23" s="47"/>
      <c r="C23" s="47"/>
    </row>
    <row r="24" spans="1:3" ht="30.75" customHeight="1">
      <c r="A24" s="366" t="s">
        <v>324</v>
      </c>
      <c r="B24" s="366"/>
      <c r="C24" s="366"/>
    </row>
    <row r="25" spans="1:3" ht="29.25" customHeight="1">
      <c r="A25" s="363" t="s">
        <v>325</v>
      </c>
      <c r="B25" s="363"/>
      <c r="C25" s="363"/>
    </row>
    <row r="26" spans="1:3" ht="54" customHeight="1">
      <c r="A26" s="363" t="s">
        <v>326</v>
      </c>
      <c r="B26" s="363"/>
      <c r="C26" s="363"/>
    </row>
    <row r="27" spans="1:3" ht="39" customHeight="1">
      <c r="A27" s="363" t="s">
        <v>327</v>
      </c>
      <c r="B27" s="363"/>
      <c r="C27" s="363"/>
    </row>
    <row r="28" spans="1:3">
      <c r="A28" s="363" t="s">
        <v>3</v>
      </c>
      <c r="B28" s="363"/>
      <c r="C28" s="363"/>
    </row>
    <row r="29" spans="1:3" ht="15.6">
      <c r="A29" s="366" t="s">
        <v>328</v>
      </c>
      <c r="B29" s="366"/>
      <c r="C29" s="366"/>
    </row>
    <row r="30" spans="1:3" ht="21" customHeight="1">
      <c r="A30" s="363" t="s">
        <v>329</v>
      </c>
      <c r="B30" s="363"/>
      <c r="C30" s="363"/>
    </row>
    <row r="31" spans="1:3">
      <c r="A31" s="46" t="s">
        <v>3</v>
      </c>
      <c r="B31" s="46" t="s">
        <v>3</v>
      </c>
      <c r="C31" s="46" t="s">
        <v>3</v>
      </c>
    </row>
    <row r="32" spans="1:3" ht="21.6" customHeight="1">
      <c r="A32" s="367" t="s">
        <v>330</v>
      </c>
      <c r="B32" s="367"/>
      <c r="C32" s="367"/>
    </row>
    <row r="33" spans="1:3" ht="12.95">
      <c r="A33" s="52" t="s">
        <v>331</v>
      </c>
      <c r="B33" s="52"/>
      <c r="C33" s="53"/>
    </row>
    <row r="34" spans="1:3" ht="12.95">
      <c r="A34" s="52" t="s">
        <v>332</v>
      </c>
      <c r="B34" s="52"/>
      <c r="C34" s="53"/>
    </row>
    <row r="35" spans="1:3" ht="12.95">
      <c r="A35" s="52" t="s">
        <v>333</v>
      </c>
      <c r="B35" s="52"/>
      <c r="C35" s="53"/>
    </row>
    <row r="36" spans="1:3" ht="12.95">
      <c r="A36" s="52" t="s">
        <v>334</v>
      </c>
      <c r="B36" s="52"/>
      <c r="C36" s="53"/>
    </row>
    <row r="37" spans="1:3">
      <c r="A37" s="46" t="s">
        <v>335</v>
      </c>
      <c r="B37" s="46"/>
      <c r="C37" s="51"/>
    </row>
    <row r="38" spans="1:3" ht="26.45" customHeight="1">
      <c r="A38" s="49" t="s">
        <v>336</v>
      </c>
      <c r="B38" s="49"/>
      <c r="C38" s="50"/>
    </row>
    <row r="39" spans="1:3" ht="12.95">
      <c r="A39" s="49" t="s">
        <v>337</v>
      </c>
      <c r="B39" s="49"/>
      <c r="C39" s="50"/>
    </row>
    <row r="40" spans="1:3" ht="12.95" customHeight="1">
      <c r="A40" s="52" t="s">
        <v>338</v>
      </c>
      <c r="B40" s="52"/>
      <c r="C40" s="53"/>
    </row>
    <row r="41" spans="1:3" ht="12.95" customHeight="1">
      <c r="A41" s="46" t="s">
        <v>339</v>
      </c>
      <c r="B41" s="46"/>
      <c r="C41" s="51"/>
    </row>
    <row r="42" spans="1:3">
      <c r="A42" s="48" t="s">
        <v>3</v>
      </c>
      <c r="B42" s="365" t="s">
        <v>3</v>
      </c>
      <c r="C42" s="368"/>
    </row>
    <row r="43" spans="1:3">
      <c r="A43" s="363" t="s">
        <v>340</v>
      </c>
      <c r="B43" s="363"/>
      <c r="C43" s="363"/>
    </row>
    <row r="44" spans="1:3" ht="12.95">
      <c r="A44" s="364" t="s">
        <v>341</v>
      </c>
      <c r="B44" s="364"/>
      <c r="C44" s="364"/>
    </row>
    <row r="45" spans="1:3">
      <c r="A45" s="363" t="s">
        <v>342</v>
      </c>
      <c r="B45" s="363"/>
      <c r="C45" s="363"/>
    </row>
    <row r="46" spans="1:3">
      <c r="A46" s="46" t="s">
        <v>3</v>
      </c>
      <c r="B46" s="46" t="s">
        <v>3</v>
      </c>
      <c r="C46" s="46" t="s">
        <v>3</v>
      </c>
    </row>
    <row r="47" spans="1:3" ht="20.100000000000001" customHeight="1">
      <c r="A47" s="363" t="s">
        <v>343</v>
      </c>
      <c r="B47" s="363"/>
      <c r="C47" s="363"/>
    </row>
    <row r="48" spans="1:3">
      <c r="A48" s="46" t="s">
        <v>3</v>
      </c>
      <c r="B48" s="46" t="s">
        <v>3</v>
      </c>
      <c r="C48" s="46" t="s">
        <v>3</v>
      </c>
    </row>
    <row r="49" spans="1:3">
      <c r="A49" s="46" t="s">
        <v>3</v>
      </c>
      <c r="B49" s="46" t="s">
        <v>3</v>
      </c>
      <c r="C49" s="46" t="s">
        <v>3</v>
      </c>
    </row>
    <row r="50" spans="1:3">
      <c r="A50" s="46" t="s">
        <v>3</v>
      </c>
      <c r="B50" s="46" t="s">
        <v>3</v>
      </c>
      <c r="C50" s="46" t="s">
        <v>3</v>
      </c>
    </row>
    <row r="51" spans="1:3">
      <c r="A51" s="46" t="s">
        <v>3</v>
      </c>
      <c r="B51" s="46" t="s">
        <v>3</v>
      </c>
      <c r="C51" s="46" t="s">
        <v>3</v>
      </c>
    </row>
    <row r="52" spans="1:3">
      <c r="A52" s="46" t="s">
        <v>3</v>
      </c>
      <c r="B52" s="46" t="s">
        <v>3</v>
      </c>
      <c r="C52" s="46" t="s">
        <v>3</v>
      </c>
    </row>
    <row r="53" spans="1:3">
      <c r="A53" s="46" t="s">
        <v>3</v>
      </c>
      <c r="B53" s="46" t="s">
        <v>3</v>
      </c>
      <c r="C53" s="46" t="s">
        <v>3</v>
      </c>
    </row>
    <row r="54" spans="1:3">
      <c r="A54" s="46" t="s">
        <v>3</v>
      </c>
      <c r="B54" s="46" t="s">
        <v>3</v>
      </c>
      <c r="C54" s="46" t="s">
        <v>3</v>
      </c>
    </row>
    <row r="55" spans="1:3">
      <c r="A55" s="46" t="s">
        <v>3</v>
      </c>
      <c r="B55" s="46" t="s">
        <v>3</v>
      </c>
      <c r="C55" s="46" t="s">
        <v>3</v>
      </c>
    </row>
    <row r="56" spans="1:3">
      <c r="A56" s="46" t="s">
        <v>3</v>
      </c>
      <c r="B56" s="46" t="s">
        <v>3</v>
      </c>
      <c r="C56" s="46" t="s">
        <v>3</v>
      </c>
    </row>
    <row r="57" spans="1:3">
      <c r="A57" s="46" t="s">
        <v>3</v>
      </c>
      <c r="B57" s="46" t="s">
        <v>3</v>
      </c>
      <c r="C57" s="46" t="s">
        <v>3</v>
      </c>
    </row>
    <row r="58" spans="1:3">
      <c r="A58" s="46" t="s">
        <v>3</v>
      </c>
      <c r="B58" s="46" t="s">
        <v>3</v>
      </c>
      <c r="C58" s="46" t="s">
        <v>3</v>
      </c>
    </row>
    <row r="59" spans="1:3">
      <c r="A59" s="46" t="s">
        <v>3</v>
      </c>
      <c r="B59" s="46" t="s">
        <v>3</v>
      </c>
      <c r="C59" s="46" t="s">
        <v>3</v>
      </c>
    </row>
    <row r="60" spans="1:3">
      <c r="A60" s="46" t="s">
        <v>3</v>
      </c>
      <c r="B60" s="46" t="s">
        <v>3</v>
      </c>
      <c r="C60" s="46" t="s">
        <v>3</v>
      </c>
    </row>
    <row r="61" spans="1:3">
      <c r="A61" s="46" t="s">
        <v>3</v>
      </c>
      <c r="B61" s="46" t="s">
        <v>3</v>
      </c>
      <c r="C61" s="46" t="s">
        <v>3</v>
      </c>
    </row>
    <row r="62" spans="1:3">
      <c r="A62" s="46" t="s">
        <v>3</v>
      </c>
      <c r="B62" s="46" t="s">
        <v>3</v>
      </c>
      <c r="C62" s="46" t="s">
        <v>3</v>
      </c>
    </row>
    <row r="63" spans="1:3">
      <c r="A63" s="46" t="s">
        <v>3</v>
      </c>
      <c r="B63" s="46" t="s">
        <v>3</v>
      </c>
      <c r="C63" s="46" t="s">
        <v>3</v>
      </c>
    </row>
    <row r="64" spans="1:3">
      <c r="A64" s="46" t="s">
        <v>3</v>
      </c>
      <c r="B64" s="46" t="s">
        <v>3</v>
      </c>
      <c r="C64" s="46" t="s">
        <v>3</v>
      </c>
    </row>
    <row r="65" spans="1:3">
      <c r="A65" s="46" t="s">
        <v>3</v>
      </c>
      <c r="B65" s="46" t="s">
        <v>3</v>
      </c>
      <c r="C65" s="46" t="s">
        <v>3</v>
      </c>
    </row>
    <row r="66" spans="1:3">
      <c r="A66" s="46" t="s">
        <v>3</v>
      </c>
      <c r="B66" s="46" t="s">
        <v>3</v>
      </c>
      <c r="C66" s="46" t="s">
        <v>3</v>
      </c>
    </row>
    <row r="67" spans="1:3">
      <c r="A67" s="46" t="s">
        <v>3</v>
      </c>
      <c r="B67" s="46" t="s">
        <v>3</v>
      </c>
      <c r="C67" s="46" t="s">
        <v>3</v>
      </c>
    </row>
    <row r="68" spans="1:3">
      <c r="A68" s="46" t="s">
        <v>3</v>
      </c>
      <c r="B68" s="46" t="s">
        <v>3</v>
      </c>
      <c r="C68" s="46" t="s">
        <v>3</v>
      </c>
    </row>
    <row r="69" spans="1:3">
      <c r="A69" s="46" t="s">
        <v>3</v>
      </c>
      <c r="B69" s="46" t="s">
        <v>3</v>
      </c>
      <c r="C69" s="46" t="s">
        <v>3</v>
      </c>
    </row>
    <row r="70" spans="1:3">
      <c r="A70" s="46" t="s">
        <v>3</v>
      </c>
      <c r="B70" s="46" t="s">
        <v>3</v>
      </c>
      <c r="C70" s="46" t="s">
        <v>3</v>
      </c>
    </row>
    <row r="71" spans="1:3">
      <c r="A71" s="46" t="s">
        <v>3</v>
      </c>
      <c r="B71" s="46" t="s">
        <v>3</v>
      </c>
      <c r="C71" s="46" t="s">
        <v>3</v>
      </c>
    </row>
    <row r="72" spans="1:3">
      <c r="A72" s="46" t="s">
        <v>3</v>
      </c>
      <c r="B72" s="46" t="s">
        <v>3</v>
      </c>
      <c r="C72" s="46" t="s">
        <v>3</v>
      </c>
    </row>
    <row r="73" spans="1:3">
      <c r="A73" s="46" t="s">
        <v>3</v>
      </c>
      <c r="B73" s="46" t="s">
        <v>3</v>
      </c>
      <c r="C73" s="46" t="s">
        <v>3</v>
      </c>
    </row>
    <row r="74" spans="1:3">
      <c r="A74" s="46" t="s">
        <v>3</v>
      </c>
      <c r="B74" s="46" t="s">
        <v>3</v>
      </c>
      <c r="C74" s="46" t="s">
        <v>3</v>
      </c>
    </row>
    <row r="75" spans="1:3">
      <c r="A75" s="46" t="s">
        <v>3</v>
      </c>
      <c r="B75" s="46" t="s">
        <v>3</v>
      </c>
      <c r="C75" s="46" t="s">
        <v>3</v>
      </c>
    </row>
    <row r="76" spans="1:3" ht="30.75" customHeight="1">
      <c r="A76" s="366" t="s">
        <v>344</v>
      </c>
      <c r="B76" s="366"/>
      <c r="C76" s="366"/>
    </row>
    <row r="77" spans="1:3" ht="28.5" customHeight="1">
      <c r="A77" s="363" t="s">
        <v>345</v>
      </c>
      <c r="B77" s="363"/>
      <c r="C77" s="363"/>
    </row>
    <row r="78" spans="1:3" ht="17.25" customHeight="1">
      <c r="A78" s="363" t="s">
        <v>346</v>
      </c>
      <c r="B78" s="363"/>
      <c r="C78" s="363"/>
    </row>
    <row r="79" spans="1:3" ht="23.25" customHeight="1">
      <c r="A79" s="363" t="s">
        <v>347</v>
      </c>
      <c r="B79" s="363"/>
      <c r="C79" s="363"/>
    </row>
    <row r="80" spans="1:3" ht="28.5" customHeight="1">
      <c r="A80" s="365" t="s">
        <v>348</v>
      </c>
      <c r="B80" s="365"/>
      <c r="C80" s="365"/>
    </row>
    <row r="81" spans="1:3" ht="25.5" customHeight="1">
      <c r="A81" s="365" t="s">
        <v>349</v>
      </c>
      <c r="B81" s="365"/>
      <c r="C81" s="365"/>
    </row>
    <row r="82" spans="1:3">
      <c r="A82" s="49" t="s">
        <v>3</v>
      </c>
      <c r="B82" s="46" t="s">
        <v>3</v>
      </c>
      <c r="C82" s="46" t="s">
        <v>3</v>
      </c>
    </row>
    <row r="83" spans="1:3" ht="30.75" customHeight="1">
      <c r="A83" s="366" t="s">
        <v>350</v>
      </c>
      <c r="B83" s="366"/>
      <c r="C83" s="366"/>
    </row>
    <row r="84" spans="1:3" ht="27.6" customHeight="1">
      <c r="A84" s="365" t="s">
        <v>351</v>
      </c>
      <c r="B84" s="365"/>
      <c r="C84" s="365"/>
    </row>
    <row r="85" spans="1:3">
      <c r="A85" s="363" t="s">
        <v>352</v>
      </c>
      <c r="B85" s="363"/>
      <c r="C85" s="363"/>
    </row>
    <row r="86" spans="1:3">
      <c r="A86" s="365" t="s">
        <v>353</v>
      </c>
      <c r="B86" s="365"/>
      <c r="C86" s="365"/>
    </row>
    <row r="87" spans="1:3" ht="27.95" customHeight="1">
      <c r="A87" s="365" t="s">
        <v>354</v>
      </c>
      <c r="B87" s="365"/>
      <c r="C87" s="365"/>
    </row>
    <row r="88" spans="1:3">
      <c r="A88" s="46" t="s">
        <v>3</v>
      </c>
      <c r="B88" s="46" t="s">
        <v>3</v>
      </c>
      <c r="C88" s="46" t="s">
        <v>3</v>
      </c>
    </row>
    <row r="89" spans="1:3" ht="45.75" customHeight="1">
      <c r="A89" s="366" t="s">
        <v>355</v>
      </c>
      <c r="B89" s="366"/>
      <c r="C89" s="366"/>
    </row>
    <row r="90" spans="1:3">
      <c r="A90" s="363" t="s">
        <v>356</v>
      </c>
      <c r="B90" s="363"/>
      <c r="C90" s="363"/>
    </row>
    <row r="91" spans="1:3">
      <c r="A91" s="363" t="s">
        <v>357</v>
      </c>
      <c r="B91" s="363"/>
      <c r="C91" s="363"/>
    </row>
    <row r="92" spans="1:3">
      <c r="A92" s="363" t="s">
        <v>358</v>
      </c>
      <c r="B92" s="363"/>
      <c r="C92" s="363"/>
    </row>
    <row r="93" spans="1:3">
      <c r="A93" s="363" t="s">
        <v>359</v>
      </c>
      <c r="B93" s="363"/>
      <c r="C93" s="363"/>
    </row>
    <row r="94" spans="1:3">
      <c r="A94" s="363" t="s">
        <v>360</v>
      </c>
      <c r="B94" s="363"/>
      <c r="C94" s="363"/>
    </row>
    <row r="95" spans="1:3" ht="24.75" customHeight="1">
      <c r="A95" s="364" t="s">
        <v>361</v>
      </c>
      <c r="B95" s="364"/>
      <c r="C95" s="364"/>
    </row>
    <row r="96" spans="1:3">
      <c r="A96" s="363" t="s">
        <v>3</v>
      </c>
      <c r="B96" s="363"/>
      <c r="C96" s="363"/>
    </row>
    <row r="97" spans="1:3" ht="15.6">
      <c r="A97" s="366" t="s">
        <v>362</v>
      </c>
      <c r="B97" s="366"/>
      <c r="C97" s="366"/>
    </row>
    <row r="98" spans="1:3">
      <c r="A98" s="363" t="s">
        <v>363</v>
      </c>
      <c r="B98" s="363"/>
      <c r="C98" s="363"/>
    </row>
    <row r="99" spans="1:3">
      <c r="A99" s="365" t="s">
        <v>364</v>
      </c>
      <c r="B99" s="365"/>
      <c r="C99" s="365"/>
    </row>
    <row r="100" spans="1:3" ht="18" customHeight="1">
      <c r="A100" s="365" t="s">
        <v>365</v>
      </c>
      <c r="B100" s="365"/>
      <c r="C100" s="365"/>
    </row>
    <row r="101" spans="1:3" ht="17.25" customHeight="1">
      <c r="A101" s="363" t="s">
        <v>366</v>
      </c>
      <c r="B101" s="363"/>
      <c r="C101" s="363"/>
    </row>
    <row r="102" spans="1:3" ht="26.25" customHeight="1">
      <c r="A102" s="365" t="s">
        <v>367</v>
      </c>
      <c r="B102" s="365"/>
      <c r="C102" s="365"/>
    </row>
    <row r="103" spans="1:3" ht="24" customHeight="1">
      <c r="A103" s="369" t="s">
        <v>368</v>
      </c>
      <c r="B103" s="369"/>
      <c r="C103" s="369"/>
    </row>
    <row r="104" spans="1:3">
      <c r="A104" s="46" t="s">
        <v>3</v>
      </c>
      <c r="B104" s="46" t="s">
        <v>3</v>
      </c>
      <c r="C104" s="46" t="s">
        <v>3</v>
      </c>
    </row>
    <row r="105" spans="1:3" ht="45.75" customHeight="1">
      <c r="A105" s="366" t="s">
        <v>369</v>
      </c>
      <c r="B105" s="366"/>
      <c r="C105" s="366"/>
    </row>
    <row r="106" spans="1:3" ht="33" customHeight="1">
      <c r="A106" s="363" t="s">
        <v>370</v>
      </c>
      <c r="B106" s="363"/>
      <c r="C106" s="363"/>
    </row>
    <row r="107" spans="1:3">
      <c r="A107" s="363" t="s">
        <v>3</v>
      </c>
      <c r="B107" s="363"/>
      <c r="C107" s="363"/>
    </row>
    <row r="108" spans="1:3" ht="15.6">
      <c r="A108" s="366" t="s">
        <v>371</v>
      </c>
      <c r="B108" s="366"/>
      <c r="C108" s="366"/>
    </row>
    <row r="109" spans="1:3" ht="26.1" customHeight="1">
      <c r="A109" s="363" t="s">
        <v>372</v>
      </c>
      <c r="B109" s="363"/>
      <c r="C109" s="363"/>
    </row>
    <row r="110" spans="1:3" ht="25.5" customHeight="1">
      <c r="A110" s="363" t="s">
        <v>373</v>
      </c>
      <c r="B110" s="363"/>
      <c r="C110" s="363"/>
    </row>
    <row r="111" spans="1:3" ht="25.5" customHeight="1">
      <c r="A111" s="363" t="s">
        <v>374</v>
      </c>
      <c r="B111" s="363"/>
      <c r="C111" s="363"/>
    </row>
    <row r="112" spans="1:3" ht="12.95">
      <c r="A112" s="364" t="s">
        <v>375</v>
      </c>
      <c r="B112" s="364"/>
      <c r="C112" s="364"/>
    </row>
    <row r="113" spans="1:3" ht="12.95">
      <c r="A113" s="364" t="s">
        <v>376</v>
      </c>
      <c r="B113" s="364"/>
      <c r="C113" s="364"/>
    </row>
    <row r="114" spans="1:3" ht="12.95">
      <c r="A114" s="364" t="s">
        <v>377</v>
      </c>
      <c r="B114" s="364"/>
      <c r="C114" s="364"/>
    </row>
    <row r="115" spans="1:3" ht="12.95">
      <c r="A115" s="364" t="s">
        <v>378</v>
      </c>
      <c r="B115" s="364"/>
      <c r="C115" s="364"/>
    </row>
    <row r="116" spans="1:3" ht="10.5" customHeight="1">
      <c r="A116" s="364" t="s">
        <v>379</v>
      </c>
      <c r="B116" s="364"/>
      <c r="C116" s="364"/>
    </row>
    <row r="117" spans="1:3">
      <c r="A117" s="363" t="s">
        <v>380</v>
      </c>
      <c r="B117" s="363"/>
      <c r="C117" s="363"/>
    </row>
  </sheetData>
  <mergeCells count="65">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6:C6"/>
    <mergeCell ref="A9:C9"/>
    <mergeCell ref="A10:C10"/>
    <mergeCell ref="A20:C20"/>
    <mergeCell ref="A19:C19"/>
    <mergeCell ref="A15:C15"/>
    <mergeCell ref="A11:C11"/>
    <mergeCell ref="A13:C13"/>
    <mergeCell ref="A14:C14"/>
    <mergeCell ref="A17:C17"/>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117:C117"/>
    <mergeCell ref="A108:C108"/>
    <mergeCell ref="A109:C109"/>
    <mergeCell ref="A114:C114"/>
    <mergeCell ref="A112:C112"/>
    <mergeCell ref="A113:C113"/>
    <mergeCell ref="A110:C110"/>
    <mergeCell ref="A111:C111"/>
    <mergeCell ref="A115:C115"/>
    <mergeCell ref="A116:C116"/>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E14"/>
  <sheetViews>
    <sheetView workbookViewId="0">
      <selection activeCell="A19" sqref="A19:C19"/>
    </sheetView>
  </sheetViews>
  <sheetFormatPr defaultRowHeight="12.6"/>
  <cols>
    <col min="1" max="1" width="5.28515625" style="1" customWidth="1"/>
    <col min="2" max="2" width="23.42578125" style="1" customWidth="1"/>
    <col min="3" max="3" width="57.5703125" style="3" customWidth="1"/>
    <col min="4" max="5" width="16.7109375" customWidth="1"/>
  </cols>
  <sheetData>
    <row r="1" spans="1:5" ht="25.5" customHeight="1">
      <c r="A1" s="370" t="s">
        <v>381</v>
      </c>
      <c r="B1" s="370"/>
      <c r="C1" s="370"/>
      <c r="D1" s="370"/>
      <c r="E1" s="370"/>
    </row>
    <row r="2" spans="1:5">
      <c r="A2"/>
      <c r="B2"/>
    </row>
    <row r="3" spans="1:5" ht="12.95">
      <c r="A3" s="34" t="s">
        <v>382</v>
      </c>
      <c r="B3" s="35" t="s">
        <v>383</v>
      </c>
      <c r="C3" s="36" t="s">
        <v>384</v>
      </c>
      <c r="D3" s="35" t="s">
        <v>385</v>
      </c>
      <c r="E3" s="35" t="s">
        <v>386</v>
      </c>
    </row>
    <row r="4" spans="1:5" s="2" customFormat="1" ht="39">
      <c r="A4" s="37" t="s">
        <v>387</v>
      </c>
      <c r="B4" s="38" t="s">
        <v>388</v>
      </c>
      <c r="C4" s="39" t="s">
        <v>389</v>
      </c>
      <c r="D4" s="38" t="s">
        <v>390</v>
      </c>
      <c r="E4" s="40">
        <v>44562</v>
      </c>
    </row>
    <row r="5" spans="1:5">
      <c r="A5" s="41">
        <v>1</v>
      </c>
      <c r="B5" s="42" t="s">
        <v>3</v>
      </c>
      <c r="C5" s="43" t="s">
        <v>3</v>
      </c>
      <c r="D5" s="42" t="s">
        <v>3</v>
      </c>
      <c r="E5" s="42" t="s">
        <v>3</v>
      </c>
    </row>
    <row r="6" spans="1:5">
      <c r="A6" s="41">
        <v>2</v>
      </c>
      <c r="B6" s="42" t="s">
        <v>3</v>
      </c>
      <c r="C6" s="43" t="s">
        <v>3</v>
      </c>
      <c r="D6" s="42" t="s">
        <v>3</v>
      </c>
      <c r="E6" s="42" t="s">
        <v>3</v>
      </c>
    </row>
    <row r="7" spans="1:5">
      <c r="A7" s="41">
        <v>3</v>
      </c>
      <c r="B7" s="42" t="s">
        <v>3</v>
      </c>
      <c r="C7" s="43" t="s">
        <v>3</v>
      </c>
      <c r="D7" s="42" t="s">
        <v>3</v>
      </c>
      <c r="E7" s="42" t="s">
        <v>3</v>
      </c>
    </row>
    <row r="8" spans="1:5">
      <c r="A8" s="41">
        <v>4</v>
      </c>
      <c r="B8" s="42" t="s">
        <v>3</v>
      </c>
      <c r="C8" s="43" t="s">
        <v>3</v>
      </c>
      <c r="D8" s="42" t="s">
        <v>3</v>
      </c>
      <c r="E8" s="42" t="s">
        <v>3</v>
      </c>
    </row>
    <row r="9" spans="1:5">
      <c r="A9" s="41">
        <v>5</v>
      </c>
      <c r="B9" s="42" t="s">
        <v>3</v>
      </c>
      <c r="C9" s="43" t="s">
        <v>3</v>
      </c>
      <c r="D9" s="42" t="s">
        <v>3</v>
      </c>
      <c r="E9" s="42" t="s">
        <v>3</v>
      </c>
    </row>
    <row r="10" spans="1:5">
      <c r="A10" s="41">
        <v>6</v>
      </c>
      <c r="B10" s="42" t="s">
        <v>3</v>
      </c>
      <c r="C10" s="43" t="s">
        <v>3</v>
      </c>
      <c r="D10" s="42" t="s">
        <v>3</v>
      </c>
      <c r="E10" s="42" t="s">
        <v>3</v>
      </c>
    </row>
    <row r="11" spans="1:5">
      <c r="A11" s="41">
        <v>7</v>
      </c>
      <c r="B11" s="42" t="s">
        <v>3</v>
      </c>
      <c r="C11" s="43" t="s">
        <v>3</v>
      </c>
      <c r="D11" s="42" t="s">
        <v>3</v>
      </c>
      <c r="E11" s="42" t="s">
        <v>3</v>
      </c>
    </row>
    <row r="12" spans="1:5">
      <c r="A12" s="41">
        <v>8</v>
      </c>
      <c r="B12" s="42" t="s">
        <v>3</v>
      </c>
      <c r="C12" s="43" t="s">
        <v>3</v>
      </c>
      <c r="D12" s="42" t="s">
        <v>3</v>
      </c>
      <c r="E12" s="42" t="s">
        <v>3</v>
      </c>
    </row>
    <row r="13" spans="1:5">
      <c r="A13" s="41">
        <v>9</v>
      </c>
      <c r="B13" s="42" t="s">
        <v>3</v>
      </c>
      <c r="C13" s="43" t="s">
        <v>3</v>
      </c>
      <c r="D13" s="42" t="s">
        <v>3</v>
      </c>
      <c r="E13" s="42" t="s">
        <v>3</v>
      </c>
    </row>
    <row r="14" spans="1:5">
      <c r="A14" s="41">
        <v>10</v>
      </c>
      <c r="B14" s="42" t="s">
        <v>3</v>
      </c>
      <c r="C14" s="43" t="s">
        <v>3</v>
      </c>
      <c r="D14" s="42" t="s">
        <v>3</v>
      </c>
      <c r="E14" s="42" t="s">
        <v>3</v>
      </c>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400194</AmpProgrammeId>
    <ContentDescription xmlns="1dfeaaf3-78af-4f3c-9a64-5b70949f85ef">The UK’s world-leading civil society is a source of enormous soft power internationally. FCDO partnerships with UK INGOs remain vital, given their role in engaging with the UK public and demonstrating the case for aid</ContentDescription>
    <ProjectLanguage xmlns="1dfeaaf3-78af-4f3c-9a64-5b70949f85ef">English</ProjectLanguage>
    <DocumentIdentifier xmlns="1dfeaaf3-78af-4f3c-9a64-5b70949f85ef">S4001947</DocumentIdentifier>
    <Exclusion_x0020_Applied xmlns="1dfeaaf3-78af-4f3c-9a64-5b70949f85ef">false</Exclusion_x0020_Applied>
    <PublishingState xmlns="1dfeaaf3-78af-4f3c-9a64-5b70949f85ef">Not Published</PublishingSt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BBCC5BB33CA235488D53026B839AF200" ma:contentTypeVersion="5" ma:contentTypeDescription="Logical framework (Logframe) Content Type for Transparency" ma:contentTypeScope="" ma:versionID="db88dde220014a85fcce06a9c422faf8">
  <xsd:schema xmlns:xsd="http://www.w3.org/2001/XMLSchema" xmlns:xs="http://www.w3.org/2001/XMLSchema" xmlns:p="http://schemas.microsoft.com/office/2006/metadata/properties" xmlns:ns2="1dfeaaf3-78af-4f3c-9a64-5b70949f85ef" targetNamespace="http://schemas.microsoft.com/office/2006/metadata/properties" ma:root="true" ma:fieldsID="e7c95f8a211283f02461b6256a9694b1"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5A5C0-4DA5-4788-A2E4-422E55E5875A}"/>
</file>

<file path=customXml/itemProps2.xml><?xml version="1.0" encoding="utf-8"?>
<ds:datastoreItem xmlns:ds="http://schemas.openxmlformats.org/officeDocument/2006/customXml" ds:itemID="{FEBD57A0-F59C-4AAD-8B60-CB53905C70A0}"/>
</file>

<file path=customXml/itemProps3.xml><?xml version="1.0" encoding="utf-8"?>
<ds:datastoreItem xmlns:ds="http://schemas.openxmlformats.org/officeDocument/2006/customXml" ds:itemID="{16576F74-20D9-4517-AD05-733D5CED350F}"/>
</file>

<file path=docMetadata/LabelInfo.xml><?xml version="1.0" encoding="utf-8"?>
<clbl:labelList xmlns:clbl="http://schemas.microsoft.com/office/2020/mipLabelMetadata">
  <clbl:label id="{9e9cc48d-6fba-4c12-9882-137473def580}" enabled="1" method="Privileged" siteId="{d3a2d0d3-7cc8-4f52-bbf9-85bd43d94279}"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Support to Bond and the UK Alliance </dc:title>
  <dc:subject/>
  <dc:creator/>
  <cp:keywords/>
  <dc:description/>
  <cp:lastModifiedBy/>
  <cp:revision/>
  <dcterms:created xsi:type="dcterms:W3CDTF">2024-01-08T17:38:52Z</dcterms:created>
  <dcterms:modified xsi:type="dcterms:W3CDTF">2025-11-26T11:37:41Z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0x010100A9E804AD2130B047BEB1B1355903FA590300BBCC5BB33CA235488D53026B839AF200</vt:lpwstr>
  </property>
  <property fmtid="{D5CDD505-2E9C-101B-9397-08002B2CF9AE}" pid="3" name="_dlc_DocIdItemGuid">
    <vt:lpwstr>6367204e-b4cf-484e-bfee-6a743ba64ecc</vt:lpwstr>
  </property>
  <property fmtid="{D5CDD505-2E9C-101B-9397-08002B2CF9AE}" pid="4" name="Project">
    <vt:lpwstr/>
  </property>
  <property fmtid="{D5CDD505-2E9C-101B-9397-08002B2CF9AE}" pid="5" name="Document Type">
    <vt:lpwstr/>
  </property>
  <property fmtid="{D5CDD505-2E9C-101B-9397-08002B2CF9AE}" pid="6" name="Work Area">
    <vt:lpwstr/>
  </property>
</Properties>
</file>