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fcogovuk-my.sharepoint.com/personal/sheila_musengeza_fcdo_gov_uk/Documents/Green Growth Team/CAWEP/"/>
    </mc:Choice>
  </mc:AlternateContent>
  <xr:revisionPtr revIDLastSave="0" documentId="8_{0CAF5280-44AF-4929-BB43-43694E530357}" xr6:coauthVersionLast="47" xr6:coauthVersionMax="47" xr10:uidLastSave="{00000000-0000-0000-0000-000000000000}"/>
  <bookViews>
    <workbookView xWindow="28680" yWindow="-120" windowWidth="38640" windowHeight="15840" xr2:uid="{00000000-000D-0000-FFFF-FFFF00000000}"/>
  </bookViews>
  <sheets>
    <sheet name="CAWEP LF" sheetId="1" r:id="rId1"/>
    <sheet name="Change frame" sheetId="3" r:id="rId2"/>
    <sheet name="Guidance Notes" sheetId="4" r:id="rId3"/>
    <sheet name="Sheet1"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8" i="1" l="1"/>
</calcChain>
</file>

<file path=xl/sharedStrings.xml><?xml version="1.0" encoding="utf-8"?>
<sst xmlns="http://schemas.openxmlformats.org/spreadsheetml/2006/main" count="649" uniqueCount="322">
  <si>
    <t>Please refer to the PrOF Guide for advice on completing the various fields in the logframe.</t>
  </si>
  <si>
    <t>Smart Guide</t>
  </si>
  <si>
    <t>PROJECT TITLE</t>
  </si>
  <si>
    <t>IMPACT</t>
  </si>
  <si>
    <t>Impact Indicator 1</t>
  </si>
  <si>
    <t>Baseline</t>
  </si>
  <si>
    <t>Planned</t>
  </si>
  <si>
    <t>Achieved</t>
  </si>
  <si>
    <t>Source</t>
  </si>
  <si>
    <t>OUTCOME</t>
  </si>
  <si>
    <t>INPUTS (£)</t>
  </si>
  <si>
    <t>FCDO (£)</t>
  </si>
  <si>
    <t>Govt (£)</t>
  </si>
  <si>
    <t>Other (£)</t>
  </si>
  <si>
    <t>Total (£)</t>
  </si>
  <si>
    <t>INPUTS (HR)</t>
  </si>
  <si>
    <t>FCDO (FTEs)</t>
  </si>
  <si>
    <t>OUTPUT 1</t>
  </si>
  <si>
    <t>Output Indicator 1.1</t>
  </si>
  <si>
    <t>OUTPUT 2</t>
  </si>
  <si>
    <t>Output Indicator 2.1</t>
  </si>
  <si>
    <t>Output Indicator 2.2</t>
  </si>
  <si>
    <t>Use this change log to record all changes to the logframe over the life of the project.</t>
  </si>
  <si>
    <t>ID</t>
  </si>
  <si>
    <t>LOGFRAME SECTION</t>
  </si>
  <si>
    <t>DETAILS OF CHANGE</t>
  </si>
  <si>
    <t>AUTHOR</t>
  </si>
  <si>
    <t>DATE</t>
  </si>
  <si>
    <t>E.g.</t>
  </si>
  <si>
    <t>Output 1, Indictor 2</t>
  </si>
  <si>
    <t>Indicator amended from 'No of children enrolled in primary schools' to 'Number of children enrolled in UNICEF supported primary schools (disagregated by sex)</t>
  </si>
  <si>
    <t>Joe Bloggs</t>
  </si>
  <si>
    <t xml:space="preserve">Teams should use the guide below to complete the logframe template. </t>
  </si>
  <si>
    <t>A meaningful, easily understood (plain English) Project Title.</t>
  </si>
  <si>
    <t>Long term goal to which the project will contribute towards achieving. When drafting the impact statement, consider how your project fits with other efforts from FCDO  and partners to achieve the impact, ie is your project nested within a broader undertaking?</t>
  </si>
  <si>
    <t xml:space="preserve">The outcome of your project identifies what will change, who will benefit and how it will contribute to reducing poverty, including contributions to the Millenium Development Goals (MDGs) or Climate Change. </t>
  </si>
  <si>
    <t xml:space="preserve">An assessment of whether your project achieved the Outcome will be included in the Project Completion Review (PCR). Ongoing monitoring of progress against outcome milestones should still take place as an assessment of whether you expect to achieve the Outcome by the end of the programme will be included in Annual Reviews. </t>
  </si>
  <si>
    <t>OUTPUTS</t>
  </si>
  <si>
    <t>Outputs are the specific, direct deliverables of your project.  These will provide the conditions necessary to achieve the Outcome. The logic of the chain from Output to Outcome therefore needs to be clear.</t>
  </si>
  <si>
    <t>Progress against Output milestones and results achieved will be assessed and scored during Annual Reviews and the Project Completion Review.</t>
  </si>
  <si>
    <t>IMPACT WEIGHTING</t>
  </si>
  <si>
    <t xml:space="preserve">Once you have defined your Outputs, assign a percentage for the contribution each is likely to make towards the achievement of the overall Outcome.   </t>
  </si>
  <si>
    <t xml:space="preserve">The impact weights of all the Outputs will total 100% and each are rounded to the nearest 5%. </t>
  </si>
  <si>
    <t>Impact weightings for Outputs are intended to:</t>
  </si>
  <si>
    <t>l</t>
  </si>
  <si>
    <t>Promote a more considered approach to the choice of Outputs at project design stage; and</t>
  </si>
  <si>
    <t>Provide a clearer link to how Output performance relates to project Outcome performance.</t>
  </si>
  <si>
    <t>INPUTS</t>
  </si>
  <si>
    <t>Clarification of inputs is a key part of results-chain thinking. Inputs are specified at the country-level in country operational plans and the project information contained in logframes should feed up into these.</t>
  </si>
  <si>
    <t>The input-level boxes show the amount of money provided by FCDO and any partners (£) including, where relevant, the government’s own contribution. This only relates to monetary (not in kind) contributions. At Outcome level this is equal to the sum of Inputs for all Outputs.  The FCDO share at Outcome Level is a simple, pro rata calculation of DFID’s contribution in monetary terms for all outputs.</t>
  </si>
  <si>
    <t>Information should also be provided for the total number of Annual DFID Full-Time Equivalents (FTEs) allocated to this project, based on the time individual staff members will spend on the project. It is understood that this may change through the project cycle, and is intended as a management tool.</t>
  </si>
  <si>
    <t>INDICATORS</t>
  </si>
  <si>
    <r>
      <t xml:space="preserve">Indicators are performance measures, which tell us </t>
    </r>
    <r>
      <rPr>
        <u/>
        <sz val="9.5"/>
        <color rgb="FF000000"/>
        <rFont val="Arial"/>
        <family val="2"/>
      </rPr>
      <t>what will be measured</t>
    </r>
    <r>
      <rPr>
        <sz val="9.5"/>
        <color rgb="FF000000"/>
        <rFont val="Arial"/>
        <family val="2"/>
      </rPr>
      <t xml:space="preserve"> </t>
    </r>
    <r>
      <rPr>
        <b/>
        <sz val="9.5"/>
        <color rgb="FF000000"/>
        <rFont val="Arial"/>
        <family val="2"/>
      </rPr>
      <t>not</t>
    </r>
    <r>
      <rPr>
        <sz val="9.5"/>
        <color rgb="FF000000"/>
        <rFont val="Arial"/>
        <family val="2"/>
      </rPr>
      <t xml:space="preserve"> what is to be achieved.  Avoid including elements of the baseline or target. </t>
    </r>
  </si>
  <si>
    <t>What makes a good indicator?</t>
  </si>
  <si>
    <r>
      <rPr>
        <b/>
        <sz val="10"/>
        <color rgb="FF000000"/>
        <rFont val="Arial"/>
        <family val="2"/>
      </rPr>
      <t>Specific</t>
    </r>
    <r>
      <rPr>
        <sz val="10"/>
        <color rgb="FF000000"/>
        <rFont val="Arial"/>
        <family val="2"/>
      </rPr>
      <t xml:space="preserve"> – what will be measured? And how?</t>
    </r>
  </si>
  <si>
    <r>
      <rPr>
        <b/>
        <sz val="10"/>
        <color rgb="FF000000"/>
        <rFont val="Arial"/>
        <family val="2"/>
      </rPr>
      <t xml:space="preserve">Measurable - </t>
    </r>
    <r>
      <rPr>
        <sz val="10"/>
        <color rgb="FF000000"/>
        <rFont val="Arial"/>
        <family val="2"/>
      </rPr>
      <t xml:space="preserve">data can be collected </t>
    </r>
  </si>
  <si>
    <r>
      <rPr>
        <b/>
        <sz val="10"/>
        <color rgb="FF000000"/>
        <rFont val="Arial"/>
        <family val="2"/>
      </rPr>
      <t>Relevant</t>
    </r>
    <r>
      <rPr>
        <sz val="10"/>
        <color rgb="FF000000"/>
        <rFont val="Arial"/>
        <family val="2"/>
      </rPr>
      <t xml:space="preserve">  - to the results chain</t>
    </r>
  </si>
  <si>
    <r>
      <rPr>
        <b/>
        <sz val="10"/>
        <color rgb="FF000000"/>
        <rFont val="Arial"/>
        <family val="2"/>
      </rPr>
      <t>Useful</t>
    </r>
    <r>
      <rPr>
        <sz val="10"/>
        <color rgb="FF000000"/>
        <rFont val="Arial"/>
        <family val="2"/>
      </rPr>
      <t xml:space="preserve"> – for management decision making</t>
    </r>
  </si>
  <si>
    <t>Does not include any element of the target</t>
  </si>
  <si>
    <r>
      <rPr>
        <sz val="10"/>
        <color rgb="FF000000"/>
        <rFont val="Arial"/>
        <family val="2"/>
      </rPr>
      <t xml:space="preserve">Can be </t>
    </r>
    <r>
      <rPr>
        <b/>
        <sz val="10"/>
        <color rgb="FF000000"/>
        <rFont val="Arial"/>
        <family val="2"/>
      </rPr>
      <t>disaggregated</t>
    </r>
    <r>
      <rPr>
        <sz val="10"/>
        <color rgb="FF000000"/>
        <rFont val="Arial"/>
        <family val="2"/>
      </rPr>
      <t xml:space="preserve"> if relevant </t>
    </r>
  </si>
  <si>
    <r>
      <rPr>
        <sz val="10"/>
        <color rgb="FF000000"/>
        <rFont val="Arial"/>
        <family val="2"/>
      </rPr>
      <t xml:space="preserve">Good mix of </t>
    </r>
    <r>
      <rPr>
        <b/>
        <sz val="10"/>
        <color rgb="FF000000"/>
        <rFont val="Arial"/>
        <family val="2"/>
      </rPr>
      <t>qualitative</t>
    </r>
    <r>
      <rPr>
        <sz val="10"/>
        <color rgb="FF000000"/>
        <rFont val="Arial"/>
        <family val="2"/>
      </rPr>
      <t xml:space="preserve"> and </t>
    </r>
    <r>
      <rPr>
        <b/>
        <sz val="10"/>
        <color rgb="FF000000"/>
        <rFont val="Arial"/>
        <family val="2"/>
      </rPr>
      <t>quantitative</t>
    </r>
  </si>
  <si>
    <r>
      <rPr>
        <b/>
        <sz val="10"/>
        <color rgb="FF000000"/>
        <rFont val="Arial"/>
        <family val="2"/>
      </rPr>
      <t>Already defined -</t>
    </r>
    <r>
      <rPr>
        <sz val="10"/>
        <color rgb="FF000000"/>
        <rFont val="Arial"/>
        <family val="2"/>
      </rPr>
      <t xml:space="preserve"> if relevant include indicators which towards the DRF / OP / ICF KPIs / MDGs. </t>
    </r>
  </si>
  <si>
    <r>
      <t xml:space="preserve">Consider using </t>
    </r>
    <r>
      <rPr>
        <b/>
        <sz val="10"/>
        <rFont val="Arial"/>
        <family val="2"/>
      </rPr>
      <t>standard indicators</t>
    </r>
    <r>
      <rPr>
        <sz val="10"/>
        <rFont val="Arial"/>
        <family val="2"/>
      </rPr>
      <t xml:space="preserve"> / </t>
    </r>
    <r>
      <rPr>
        <b/>
        <sz val="10"/>
        <rFont val="Arial"/>
        <family val="2"/>
      </rPr>
      <t>best practice indicators / learning from other projects</t>
    </r>
  </si>
  <si>
    <t xml:space="preserve">The basic principle is that “if you can measure it, you can manage it”. </t>
  </si>
  <si>
    <r>
      <rPr>
        <b/>
        <sz val="10"/>
        <rFont val="Arial"/>
        <family val="2"/>
      </rPr>
      <t>Top Tip</t>
    </r>
    <r>
      <rPr>
        <sz val="10"/>
        <rFont val="Arial"/>
        <family val="2"/>
      </rPr>
      <t xml:space="preserve"> – select indicators based on relevance to the Results Chain and the availability of data. </t>
    </r>
  </si>
  <si>
    <t>Best Practice suggests a maximum of three Indicators per Output.</t>
  </si>
  <si>
    <t xml:space="preserve">Some example indicators for a WASH project are shown below. </t>
  </si>
  <si>
    <t>BASELINE</t>
  </si>
  <si>
    <t xml:space="preserve">Baselines set the starting point and provide a measure of the situation before your project starts (could be zero if a new project). </t>
  </si>
  <si>
    <t>The baseline is used to measure change and monitor progress.</t>
  </si>
  <si>
    <t xml:space="preserve">Include a baseline for each of your indicators. The first 6 months of a project may exceptionally be used for assembling baseline data at output level if agreed by your PRO. </t>
  </si>
  <si>
    <t xml:space="preserve">Use existing data where possible, but check reliability and seek assurances regarding the data quality eg use data from national statistical systems / MIS. </t>
  </si>
  <si>
    <t>If you need to collect your own data - collect baseline data early – as soon as beneficiaries have been identified but before any results are expected.</t>
  </si>
  <si>
    <t>MILESTONES</t>
  </si>
  <si>
    <t xml:space="preserve">Milestones are the desired trajectory from baseline to target, helping you to track progress and make changes to underperforming areas. </t>
  </si>
  <si>
    <t>Will depend on sequencing of activities and data availability.</t>
  </si>
  <si>
    <t>Include REALISTIC milestones given resources and capacity.</t>
  </si>
  <si>
    <t>At the output level include annual milestones for each year of the project (or monthly if short term). At outcome &amp; impact level data may not be available annually.</t>
  </si>
  <si>
    <t>TARGET (DATE)</t>
  </si>
  <si>
    <t>Targets set the desired point, showing what is achievable within the timeframe available.</t>
  </si>
  <si>
    <t xml:space="preserve">The target is often the last year of the project (or month if its short term). </t>
  </si>
  <si>
    <t xml:space="preserve">Include realistic targets given resources and capacity, the baseline situation, funding available and country/operational context. Project targets might be informed by evidence about what has worked in the past and take into account lessons learned from other projects. </t>
  </si>
  <si>
    <t xml:space="preserve">Include targets dissaggregated by sex/geography/income etc where appropriate. </t>
  </si>
  <si>
    <t>Consider using government targets although if they are too ambitious then make a more realistic estimate.</t>
  </si>
  <si>
    <r>
      <rPr>
        <b/>
        <sz val="10"/>
        <rFont val="Arial"/>
        <family val="2"/>
      </rPr>
      <t>Top Tip</t>
    </r>
    <r>
      <rPr>
        <sz val="10"/>
        <rFont val="Arial"/>
        <family val="2"/>
      </rPr>
      <t xml:space="preserve"> - A good Theory of Change will help you think about what is realistic and achievable as it will enable critical reflection of context, external influences &amp; assumptions.</t>
    </r>
  </si>
  <si>
    <t>SOURCE</t>
  </si>
  <si>
    <t xml:space="preserve">Each Indicator will have a data source to verify the results achieved. </t>
  </si>
  <si>
    <t>List the specific data sources i.e. give the specific data collection e.g. named survey / report and avoid just naming the organisation.</t>
  </si>
  <si>
    <t xml:space="preserve">State the frequency of the data source and ensure consistency with milestones and targets. </t>
  </si>
  <si>
    <t>Check the source can provide disaggregated data as required.</t>
  </si>
  <si>
    <t>Consider and specify the data collection and reporting responsibilities to ensure the results planned and forecast rows in the logframe are updated on a regular basis.</t>
  </si>
  <si>
    <r>
      <rPr>
        <b/>
        <sz val="10"/>
        <rFont val="Arial"/>
        <family val="2"/>
      </rPr>
      <t>Top Tip</t>
    </r>
    <r>
      <rPr>
        <sz val="10"/>
        <rFont val="Arial"/>
        <family val="2"/>
      </rPr>
      <t xml:space="preserve"> - Before using a data source, assess its quality and seek assurances from data providers where needed ie consider its validity, reliability and availability.</t>
    </r>
  </si>
  <si>
    <t>ASSUMPTIONS</t>
  </si>
  <si>
    <t xml:space="preserve">Define any assumptions which are linked to the realisation of your project's individual outputs, as well as those which are critical to the realisation of the outcome and impact: these will not all be the same. </t>
  </si>
  <si>
    <t>VALUE FOR MONEY</t>
  </si>
  <si>
    <t xml:space="preserve">Ensure the outputs and outcome projected represent good value for the invested resources, at the beginning of the project, and through its life. </t>
  </si>
  <si>
    <t>Consider including VfM metrics in the logframe (or other documents such as the Delivery Plan) to allow VfM to be measured through the life of the project and to provide assurance at Annual Review.</t>
  </si>
  <si>
    <t>VfM is achieved at different stages of the results chain.  Thus for each result we seek to achieve we should aim to have metrics for each of the following:</t>
  </si>
  <si>
    <r>
      <rPr>
        <b/>
        <sz val="10"/>
        <rFont val="Arial"/>
        <family val="2"/>
      </rPr>
      <t>Economy</t>
    </r>
    <r>
      <rPr>
        <sz val="10"/>
        <rFont val="Arial"/>
        <family val="2"/>
      </rPr>
      <t xml:space="preserve"> </t>
    </r>
    <r>
      <rPr>
        <i/>
        <sz val="10"/>
        <rFont val="Arial"/>
        <family val="2"/>
      </rPr>
      <t xml:space="preserve">- </t>
    </r>
    <r>
      <rPr>
        <sz val="10"/>
        <rFont val="Arial"/>
        <family val="2"/>
      </rPr>
      <t xml:space="preserve">Are we (or our agents) buying inputs of the appropriate quality at the right price? </t>
    </r>
  </si>
  <si>
    <r>
      <rPr>
        <b/>
        <sz val="10"/>
        <rFont val="Arial"/>
        <family val="2"/>
      </rPr>
      <t xml:space="preserve">Efficiency </t>
    </r>
    <r>
      <rPr>
        <sz val="10"/>
        <rFont val="Arial"/>
        <family val="2"/>
      </rPr>
      <t>- How well are we (or our agents) converting inputs into outputs? (‘</t>
    </r>
    <r>
      <rPr>
        <i/>
        <sz val="10"/>
        <rFont val="Arial"/>
        <family val="2"/>
      </rPr>
      <t>Spending well’</t>
    </r>
    <r>
      <rPr>
        <sz val="10"/>
        <rFont val="Arial"/>
        <family val="2"/>
      </rPr>
      <t>)</t>
    </r>
  </si>
  <si>
    <r>
      <rPr>
        <b/>
        <sz val="10"/>
        <rFont val="Arial"/>
        <family val="2"/>
      </rPr>
      <t>Effectiveness</t>
    </r>
    <r>
      <rPr>
        <sz val="10"/>
        <rFont val="Arial"/>
        <family val="2"/>
      </rPr>
      <t xml:space="preserve"> - How well are the outputs produced by an intervention having the intended effect? (‘</t>
    </r>
    <r>
      <rPr>
        <i/>
        <sz val="10"/>
        <rFont val="Arial"/>
        <family val="2"/>
      </rPr>
      <t>Spending wisely’</t>
    </r>
    <r>
      <rPr>
        <sz val="10"/>
        <rFont val="Arial"/>
        <family val="2"/>
      </rPr>
      <t>)</t>
    </r>
  </si>
  <si>
    <r>
      <rPr>
        <b/>
        <sz val="10"/>
        <rFont val="Arial"/>
        <family val="2"/>
      </rPr>
      <t>Cost-effectiveness</t>
    </r>
    <r>
      <rPr>
        <sz val="10"/>
        <rFont val="Arial"/>
        <family val="2"/>
      </rPr>
      <t xml:space="preserve"> - What is the intervention’s ultimate impact on poverty reduction, relative to the inputs that we or our agents invest in it?</t>
    </r>
  </si>
  <si>
    <t>FCDO’s Approach to Value for Money (PrOF Guide) provides further advice on ensuring VfM.</t>
  </si>
  <si>
    <t>OUTPUT 3</t>
  </si>
  <si>
    <t>Output Indicator 3.1</t>
  </si>
  <si>
    <t>Output Indicator 3.2</t>
  </si>
  <si>
    <t>OUTPUT 4</t>
  </si>
  <si>
    <t>Output Indicator 4.1</t>
  </si>
  <si>
    <t>Output Indicator 4.2</t>
  </si>
  <si>
    <t>OUTCOME 1</t>
  </si>
  <si>
    <t>Outcome Indicator 1.1</t>
  </si>
  <si>
    <t>Outcome Indicator 1.2</t>
  </si>
  <si>
    <t>Outcome Indicator 1.3</t>
  </si>
  <si>
    <t>OUTCOME 2</t>
  </si>
  <si>
    <t>OUTCOME 3</t>
  </si>
  <si>
    <t xml:space="preserve">Community livelihoods are improved through reliable access to and use of irrigation infrastructure. </t>
  </si>
  <si>
    <t>Poor &amp; vulnerable households become more adaptive to effects of climate change through sustainable access to long term climate resilient and multiple use water and renewable energy infrastructure</t>
  </si>
  <si>
    <t>Working Notes</t>
  </si>
  <si>
    <t>Indicator aligned to ICF KPI 2.1</t>
  </si>
  <si>
    <t>A %ge of all irrigation facilities supported through CAWEP</t>
  </si>
  <si>
    <t>Outcome Indicator 2.1</t>
  </si>
  <si>
    <t>Outcome Indicator 2.2</t>
  </si>
  <si>
    <t>Outcome Indicator 3.1</t>
  </si>
  <si>
    <t xml:space="preserve">Developed climate resilient multiple use water and energy infrastructure </t>
  </si>
  <si>
    <t xml:space="preserve">Established/resuscitated community governance structures are effective in managing installed infrastrcuture. </t>
  </si>
  <si>
    <t>Enhanced Early Warning Systems (EWS), helping vulnerable communities to better anticipate, plan and respond to negative impacts of climate change and extreme weather events</t>
  </si>
  <si>
    <r>
      <rPr>
        <b/>
        <sz val="9"/>
        <rFont val="Arial"/>
        <family val="2"/>
      </rPr>
      <t xml:space="preserve">48651                                  </t>
    </r>
    <r>
      <rPr>
        <sz val="9"/>
        <rFont val="Arial"/>
        <family val="2"/>
      </rPr>
      <t>25062(f)                              23333 (m)                            256 (disabled)</t>
    </r>
  </si>
  <si>
    <t>28 PWS</t>
  </si>
  <si>
    <r>
      <t xml:space="preserve">%ge of the households that pay for water and/or power use/maintenance.
</t>
    </r>
    <r>
      <rPr>
        <i/>
        <sz val="9"/>
        <rFont val="Arial"/>
        <family val="2"/>
      </rPr>
      <t xml:space="preserve">Disaggregated by (i) community </t>
    </r>
  </si>
  <si>
    <r>
      <rPr>
        <b/>
        <sz val="9"/>
        <rFont val="Arial"/>
        <family val="2"/>
      </rPr>
      <t xml:space="preserve">48651                                  </t>
    </r>
    <r>
      <rPr>
        <sz val="9"/>
        <rFont val="Arial"/>
        <family val="2"/>
      </rPr>
      <t>25062 (f)                              23333 (m)                            256 (disabled)</t>
    </r>
  </si>
  <si>
    <r>
      <rPr>
        <b/>
        <sz val="9"/>
        <rFont val="Arial"/>
        <family val="2"/>
      </rPr>
      <t>27</t>
    </r>
    <r>
      <rPr>
        <sz val="9"/>
        <rFont val="Arial"/>
        <family val="2"/>
      </rPr>
      <t xml:space="preserve">                                        24 Schools                                        3 Clinics</t>
    </r>
  </si>
  <si>
    <r>
      <rPr>
        <b/>
        <sz val="9"/>
        <rFont val="Arial"/>
        <family val="2"/>
      </rPr>
      <t xml:space="preserve">54 </t>
    </r>
    <r>
      <rPr>
        <sz val="9"/>
        <rFont val="Arial"/>
        <family val="2"/>
      </rPr>
      <t xml:space="preserve">                                       46</t>
    </r>
    <r>
      <rPr>
        <b/>
        <sz val="9"/>
        <rFont val="Arial"/>
        <family val="2"/>
      </rPr>
      <t xml:space="preserve"> </t>
    </r>
    <r>
      <rPr>
        <sz val="9"/>
        <rFont val="Arial"/>
        <family val="2"/>
      </rPr>
      <t>Schools                                         8   Clinics</t>
    </r>
  </si>
  <si>
    <t>Indicator aligned to ICF KPI 15 contributing to transformational change</t>
  </si>
  <si>
    <t>Outcome Indicator 3.2</t>
  </si>
  <si>
    <r>
      <t xml:space="preserve">Use of climate information products/services in key decision making government departments </t>
    </r>
    <r>
      <rPr>
        <i/>
        <sz val="9"/>
        <rFont val="Arial"/>
        <family val="2"/>
      </rPr>
      <t>(Met Services, AGRITEX &amp; ZINWA)</t>
    </r>
  </si>
  <si>
    <t>Improved National Climate adaptation policies/Strategies/learning material supported/developed</t>
  </si>
  <si>
    <t xml:space="preserve">(i) The Theory of Change hypothesizes that by providing water, power (where applicable) and capacity building to the community, it will increase the economic opportunities to community members to improve their livelihoods. These improved livelihoods will (i) allow the communities to pay for their use of water and power, which contributes to the maintenance of the utility infrastructure, and (ii) improves the climate resilience of the community. Having representative community structures to oversee the financial and maintenance aspects of the infrastructure is a central component of ensuring this community empowerment.                                   (ii) The Implementing Partner will analyse this data to report against the logframe, examining trends over time and comparisons to baseline, where applicable. Depending on needs or requests, data may be compared with data from other sources to benchmark or compare reach, impact or similar. </t>
  </si>
  <si>
    <t xml:space="preserve">(i) The Theory of Change hypothesizes that installing EWS and related training within the communities is a foundational step in providing information to the communities that allow them to make decision regarding adaptation to climate change thus improving their climate resilience                                                                    (ii) The Theory of Change hypothesizes that by providing EWS systems, data will be available to the communities regarding impending climate events, understanding this data is the first step to developing actionable plans to adapt to these climate events. For these actionable plans to be developed this data needs to be interpreted into information and then into messaging which is communicated to the community members in an understandable manner using appropriate communication methods and vehicles. </t>
  </si>
  <si>
    <t xml:space="preserve">(i) The Theory of Change hypothesizes that by empowering communities by providing access to climate related data, they will have information on which to base decisions that will positively impact their livelihoods by opting to adapt their crop cycles, harvesting times, living conditions, etc. improving their resilience to climate change. </t>
  </si>
  <si>
    <r>
      <rPr>
        <b/>
        <sz val="9"/>
        <rFont val="Arial"/>
        <family val="2"/>
      </rPr>
      <t xml:space="preserve">63090                                      </t>
    </r>
    <r>
      <rPr>
        <sz val="9"/>
        <rFont val="Arial"/>
        <family val="2"/>
      </rPr>
      <t>32807 (f)                                        30283 (m) 0000            tba (disabled)</t>
    </r>
  </si>
  <si>
    <t>35 Piped Water Systems</t>
  </si>
  <si>
    <t xml:space="preserve">(i) The Theory of Change hypothesizes that installing climate resilient water abstraction and irrigation infrastructure is a foundational step in improving the climate resilience of the targeted communities.                                                                                                                                                                                              (ii)The Implementing Partner will analyse this data to report against the logframe, examining trends over time and comparisons to baseline, where applicable. Depending on needs or requests, data may be compared with data from other sources to benchmark or compare reach, impact or similar. </t>
  </si>
  <si>
    <t>Communities and public institutions supported by CAWEP are more resilient to respond to adverse effects of climate Change (droughts &amp; floods)</t>
  </si>
  <si>
    <t xml:space="preserve">(i) Target based of potential number of people to be reached as identified by the feasibility study.                                                                                                       (ii) Sex disagregation is based on 2012 average ratio of males &amp; females which is 48% and 52% respectively.                                                                     (iii) The Theory of Change hypothesizes that by installing climate resilient water abstraction infrastructure, using solar power, generated solar power can be utilised by social institutions improving their ability to service the community, and by households, with both of these contributing to community resilience. Similarly, improved access to potable water reduces the time individuals spend queueing for water or gathering fuel for and purifying water, increasing the time available for them for other pursuits, and household members are more likely to have improved health outcomes.                           (iv)The Implementing Partner will analyse this data to report against the logframe, examining trends over time and comparisons to baseline, where applicable. Depending on needs or requests, data may be compared with data from other sources to benchmark or compare reach, impact or similar. </t>
  </si>
  <si>
    <t>Output Indicator 1.2</t>
  </si>
  <si>
    <t>Output Indicator 2.3</t>
  </si>
  <si>
    <t>Output Indicator 2.4</t>
  </si>
  <si>
    <t>Output Indicator 2.5</t>
  </si>
  <si>
    <t xml:space="preserve">Community climate change adaptation capacity improved as a result of access to reliable weather and climate informantion (EWS). </t>
  </si>
  <si>
    <t>Milestone 1 &amp; 2 are against work that UNICEF has already delivered</t>
  </si>
  <si>
    <t>Outcome Indicator 3.3</t>
  </si>
  <si>
    <t>Output Indicator 1.3</t>
  </si>
  <si>
    <t>8 AMCs</t>
  </si>
  <si>
    <t>Source: Policy and Strategy Documents</t>
  </si>
  <si>
    <t>Source: MSD &amp; DCP Reports, Project progress reports, Database</t>
  </si>
  <si>
    <t>4 (NAP, Piped Water Scheme Protocol, Energy Efficiency Policy, water policy)</t>
  </si>
  <si>
    <t>5 (NAP, Piped Water Scheme Protocol, Energy Efficiency Policy, water policy, National Clean Cooking Strategy/Framework)</t>
  </si>
  <si>
    <t>Milestones for indicator 2.1 set based on 10 committees at Hakwata (8 for the solarised boreholes, 1 for the solar mini grid, 1 for the garden), 5 at Wanezi (for the water points at the clinic, school and community then 1 for the dam and 1 for irrigation), Mlibizi 6 (1 clinic, school, community water system, 2 irrigation) and 1 committee for Gororo. These  will need to be updated in due course after the new scope of work at Wanezi and Mlibizi has been defined. Committees may increase depending on the # of infrastructure eg if the drilling and solarisation of boreholes is to be done at Mlibizi (proposed +/_ 20) then more committees/ governance structures. For now we maintain the exisiting values for Wanezi and Mlibizi.</t>
  </si>
  <si>
    <t>A %ge of all government institutions supported through CAWEP. A 4 part criteria score for the 3 departments i.e ZINWA, AGRITEX &amp; MSD. The 4 part criteria can relate to  Localized weather, climate and hydrological model forecasts generated regularly 
and Use of water resource models and translation of forecasts into impact for ZINWA and MSD. FOr AGRITEX  this can relate to the development of tailored forecasts, dissemination of forecasts and advisories to at risk communities. In terms of measurement, the staff in in the departments should score at least 75% across all four criteria.</t>
  </si>
  <si>
    <t xml:space="preserve">Through CAWEP, the project will influence and raise awareness on NAP/National Clean Cooking Strategy/framework, Water policy and Energy Efficiency Policy. </t>
  </si>
  <si>
    <t>Milestone 1                   (February 2022)</t>
  </si>
  <si>
    <t>Milestone 2                  (February 2023)</t>
  </si>
  <si>
    <t>Milestone 3                  (February 2024)</t>
  </si>
  <si>
    <t>Milestone 4                 (February 2025)</t>
  </si>
  <si>
    <t>Milestone 5                  (November  2025)</t>
  </si>
  <si>
    <t>Source: CAWEP Feasibility Study reports February 2022 &amp;  UNICEF CAWEP Final Report 2022 (for Baseline). Project Progress Reports and database, DDF Reports</t>
  </si>
  <si>
    <t>Proportion.of functional water and renewable energy infrastructure</t>
  </si>
  <si>
    <t>Proportion of water and renewable energy infrastructure with a community management structure and business model for maintenance</t>
  </si>
  <si>
    <t>Source: CAWEP Policy and Strategy Documents</t>
  </si>
  <si>
    <r>
      <rPr>
        <b/>
        <sz val="9"/>
        <rFont val="Arial"/>
        <family val="2"/>
      </rPr>
      <t xml:space="preserve">99512                                </t>
    </r>
    <r>
      <rPr>
        <sz val="9"/>
        <rFont val="Arial"/>
        <family val="2"/>
      </rPr>
      <t>54903 (f)                                        44609 (m)                             544 (disabled)</t>
    </r>
  </si>
  <si>
    <t xml:space="preserve">16                                   Chipinge                     Chimanimani                      Buhera                       Makoni                        Mutasa                          Nyanga                                                    Binga                           Insiza                                 Lupane                            Hwange                          Bubi                                Umguza                            Nkayi                                     Chivi                             Tsholotsho                        Mutare                                                    </t>
  </si>
  <si>
    <t>35PWS</t>
  </si>
  <si>
    <r>
      <t>70%-</t>
    </r>
    <r>
      <rPr>
        <b/>
        <sz val="9"/>
        <rFont val="Arial"/>
        <family val="2"/>
      </rPr>
      <t xml:space="preserve"> UNICEF</t>
    </r>
  </si>
  <si>
    <r>
      <t>100%-</t>
    </r>
    <r>
      <rPr>
        <b/>
        <sz val="9"/>
        <rFont val="Arial"/>
        <family val="2"/>
      </rPr>
      <t xml:space="preserve"> UNICEF</t>
    </r>
  </si>
  <si>
    <r>
      <t xml:space="preserve">80%- </t>
    </r>
    <r>
      <rPr>
        <b/>
        <sz val="9"/>
        <rFont val="Arial"/>
        <family val="2"/>
      </rPr>
      <t>UNICEF</t>
    </r>
  </si>
  <si>
    <t>90%- UNICEF</t>
  </si>
  <si>
    <t xml:space="preserve">300000                                  Chipinge                     Chimanimani                      Buhera                       Makoni                        Mutasa                          Nyanga                                                    Binga                           Insiza                                 Lupane                            Hwange                          Bubi                                Umguza                            Nkayi                                     Chivi                             Tsholotsho                        Mutare                                                    </t>
  </si>
  <si>
    <t xml:space="preserve">544130                                 Chipinge                     Chimanimani                      Buhera                       Makoni                        Mutasa                          Nyanga                                                    Binga                           Insiza                                 Lupane                            Hwange                          Bubi                                Umguza                            Nkayi                                     Chivi                             Tsholotsho                        Mutare                                                    </t>
  </si>
  <si>
    <t>3 (NAP, Piped Water Scheme Protocol, Energy Efficiency Policy.</t>
  </si>
  <si>
    <r>
      <rPr>
        <b/>
        <sz val="9"/>
        <rFont val="Arial"/>
        <family val="2"/>
      </rPr>
      <t xml:space="preserve">77768                                      </t>
    </r>
    <r>
      <rPr>
        <sz val="9"/>
        <rFont val="Arial"/>
        <family val="2"/>
      </rPr>
      <t>39639(f)                                        37521(m)                                      608 (disabled)</t>
    </r>
  </si>
  <si>
    <r>
      <rPr>
        <b/>
        <sz val="9"/>
        <rFont val="Arial"/>
        <family val="2"/>
      </rPr>
      <t xml:space="preserve">3900 </t>
    </r>
    <r>
      <rPr>
        <sz val="9"/>
        <rFont val="Arial"/>
        <family val="2"/>
      </rPr>
      <t xml:space="preserve">                                    1842 (f)                                        2058 (m)                           30 (disabled)</t>
    </r>
  </si>
  <si>
    <r>
      <rPr>
        <b/>
        <sz val="9"/>
        <rFont val="Arial"/>
        <family val="2"/>
      </rPr>
      <t xml:space="preserve">59 </t>
    </r>
    <r>
      <rPr>
        <sz val="9"/>
        <rFont val="Arial"/>
        <family val="2"/>
      </rPr>
      <t xml:space="preserve">                                       51</t>
    </r>
    <r>
      <rPr>
        <b/>
        <sz val="9"/>
        <rFont val="Arial"/>
        <family val="2"/>
      </rPr>
      <t xml:space="preserve"> </t>
    </r>
    <r>
      <rPr>
        <sz val="9"/>
        <rFont val="Arial"/>
        <family val="2"/>
      </rPr>
      <t>Schools                                         8   Clinics</t>
    </r>
  </si>
  <si>
    <t>Outcome1, Indicator 1.2</t>
  </si>
  <si>
    <r>
      <t xml:space="preserve">Indicator amended </t>
    </r>
    <r>
      <rPr>
        <b/>
        <sz val="10"/>
        <rFont val="Arial"/>
        <family val="2"/>
      </rPr>
      <t>from</t>
    </r>
    <r>
      <rPr>
        <sz val="10"/>
        <rFont val="Arial"/>
        <family val="2"/>
      </rPr>
      <t xml:space="preserve"> "Number of people with improved access to clean energy as a result of set up/connected to solar micro/minigrids/Solar Home systems. Disaggregated by (i) community  (ii) sex (iii) age (iv) disability" </t>
    </r>
    <r>
      <rPr>
        <b/>
        <sz val="10"/>
        <rFont val="Arial"/>
        <family val="2"/>
      </rPr>
      <t>to</t>
    </r>
    <r>
      <rPr>
        <sz val="10"/>
        <rFont val="Arial"/>
        <family val="2"/>
      </rPr>
      <t xml:space="preserve"> 'Number of people with improved access to clean energy as a result of set up/connected to solar micro/minigrids/Solar Home systems/Biogas Digestors. Disaggregated by (i) community  (ii) sex (iii) age (iv) disability'</t>
    </r>
  </si>
  <si>
    <t>Fadzai Ncube</t>
  </si>
  <si>
    <t xml:space="preserve"> 59: UNICEF                                  Type: 51 Schools                                         8   Clinics                              UNDP: 0</t>
  </si>
  <si>
    <t>94.6% of 15%</t>
  </si>
  <si>
    <t>Met Services- 90%               Agritex- 25%                        ZINWA-N/A</t>
  </si>
  <si>
    <t>Water: 67.6%                    Renewable Energy- 0</t>
  </si>
  <si>
    <t>Water- Management structure- 91%,                   Management Structure +Business Model- 0              Renewable Energy- 0</t>
  </si>
  <si>
    <r>
      <t xml:space="preserve">water use 14.5%                  Water maintenance-49.3%  Power use and Maintenance-0                                                                               Community Disaggregation  </t>
    </r>
    <r>
      <rPr>
        <b/>
        <sz val="9"/>
        <rFont val="Arial"/>
        <family val="2"/>
      </rPr>
      <t>Binga</t>
    </r>
    <r>
      <rPr>
        <sz val="9"/>
        <rFont val="Arial"/>
        <family val="2"/>
      </rPr>
      <t xml:space="preserve"> Water use- 47.7% Maintenance- 30.1%            </t>
    </r>
    <r>
      <rPr>
        <b/>
        <sz val="9"/>
        <rFont val="Arial"/>
        <family val="2"/>
      </rPr>
      <t>Chipinge</t>
    </r>
    <r>
      <rPr>
        <sz val="9"/>
        <rFont val="Arial"/>
        <family val="2"/>
      </rPr>
      <t xml:space="preserve"> Water use- 10.4%     Maintenance- 84.7%             </t>
    </r>
    <r>
      <rPr>
        <b/>
        <sz val="9"/>
        <rFont val="Arial"/>
        <family val="2"/>
      </rPr>
      <t>Chiv</t>
    </r>
    <r>
      <rPr>
        <sz val="9"/>
        <rFont val="Arial"/>
        <family val="2"/>
      </rPr>
      <t xml:space="preserve">i Water Use- 0                        Maintenance- 65.8%           </t>
    </r>
    <r>
      <rPr>
        <b/>
        <sz val="9"/>
        <rFont val="Arial"/>
        <family val="2"/>
      </rPr>
      <t>Insiza</t>
    </r>
    <r>
      <rPr>
        <sz val="9"/>
        <rFont val="Arial"/>
        <family val="2"/>
      </rPr>
      <t xml:space="preserve"> Water Use- 0                Maintenance- 14.3%</t>
    </r>
  </si>
  <si>
    <t>Source:CAWEP Feasibility Study &amp;Baseline reports (for Baseline), Rural Electrification Agency customer reports, Project Progress Reports &amp; database</t>
  </si>
  <si>
    <t>Source: CAWEP Feasibility Study &amp; Baseline reports, Rural Electrification Agency customer reports, Project Progress Reports</t>
  </si>
  <si>
    <t>Source: CAWEP Feasibility Study &amp; Baseline reports  (For baseline), GoZ Department of Irrigation O&amp;M reports, Project Progress Reports</t>
  </si>
  <si>
    <t>Source: CAWEP Feasibility Study &amp; baseline reports (for baseline), GoZ Department of Irrigation report, AGRITEX reports, Project Progress Reports</t>
  </si>
  <si>
    <t>Source: CAWEP Feasibility Study reports (for baseline), GoZ Metereological Services Department report, Outcome monitoring reports and endline survey.</t>
  </si>
  <si>
    <t>Source: CAWEP Feasibility Study &amp;Baseline reports (for baseline), GoZ Metereological Services Department report, Outcome monitoring reports and endline survey.</t>
  </si>
  <si>
    <t>Source:CAWEP Feasibility Study &amp;Baseline reports (for baseline), Committee minutes, Project progress reports, RIDA, DDF, RDC reports</t>
  </si>
  <si>
    <t>Source:CAWEP Feasibility Study &amp; Baseline reports  (for baseline), Committee Registers, constitutions, Project progress reports</t>
  </si>
  <si>
    <t>Source:CAWEP Feasibility Study &amp; Baseline reports, Committee Registers, Constitutions and Project Progress Reports</t>
  </si>
  <si>
    <t>Source:CAWEP Feasibility Study &amp; Baseline reports, CAWEP Baseline report (for baseline), Project Progress Reports, Endline Survey</t>
  </si>
  <si>
    <t>Source: CAWEP Baseline Report (for baseline) ZINWA and REF Reports, Project progress reports</t>
  </si>
  <si>
    <t>Source: CAWEP Baseline report (for baseline) ZINWA and REF Reports, Committee constituitionsProject progress reports</t>
  </si>
  <si>
    <r>
      <t xml:space="preserve">Number of people supported to better adapt to the effects of climate change through sustainable access to solar powered multiple use water systems, Renewable Energy and Early Warning Systems </t>
    </r>
    <r>
      <rPr>
        <i/>
        <sz val="9"/>
        <rFont val="Arial"/>
        <family val="2"/>
      </rPr>
      <t xml:space="preserve">Disaggregated by sex </t>
    </r>
  </si>
  <si>
    <t>Irrigation infrastructure functionality rate is at least  x%</t>
  </si>
  <si>
    <t>Outcome1, Indicator 1.1</t>
  </si>
  <si>
    <r>
      <rPr>
        <b/>
        <sz val="9"/>
        <rFont val="Arial"/>
        <family val="2"/>
      </rPr>
      <t xml:space="preserve">400000                                      </t>
    </r>
    <r>
      <rPr>
        <sz val="9"/>
        <rFont val="Arial"/>
        <family val="2"/>
      </rPr>
      <t>208000 (f)                                        192000 (m)                          tba (disabled)</t>
    </r>
  </si>
  <si>
    <r>
      <t xml:space="preserve">700000                                                            </t>
    </r>
    <r>
      <rPr>
        <sz val="9"/>
        <rFont val="Arial"/>
        <family val="2"/>
      </rPr>
      <t>364000(f)                                                      336000 (m)                                                            tba (disabled)</t>
    </r>
  </si>
  <si>
    <r>
      <t xml:space="preserve">           </t>
    </r>
    <r>
      <rPr>
        <b/>
        <sz val="10"/>
        <rFont val="Arial"/>
        <family val="2"/>
      </rPr>
      <t xml:space="preserve">                                           </t>
    </r>
  </si>
  <si>
    <t>RCS- 20.17                        Chipinge RCS - 21.48             Chivi RCS- 19.08                   Insiza RCS- 19.67                Binga RCS- 20.46                      HRCS- 1%                 Medium RCS- 20%               Low RCS- 79%</t>
  </si>
  <si>
    <r>
      <t xml:space="preserve">36 Piped Water Systems </t>
    </r>
    <r>
      <rPr>
        <b/>
        <sz val="9"/>
        <rFont val="Arial"/>
        <family val="2"/>
      </rPr>
      <t>UNDP-1</t>
    </r>
    <r>
      <rPr>
        <sz val="9"/>
        <rFont val="Arial"/>
        <family val="2"/>
      </rPr>
      <t xml:space="preserve"> PWS -Chipinge                           1 mini/micro grids-Chipinge,</t>
    </r>
    <r>
      <rPr>
        <b/>
        <sz val="9"/>
        <rFont val="Arial"/>
        <family val="2"/>
      </rPr>
      <t xml:space="preserve"> -UNDP </t>
    </r>
    <r>
      <rPr>
        <sz val="9"/>
        <rFont val="Arial"/>
        <family val="2"/>
      </rPr>
      <t xml:space="preserve">             0 small dam                      2 Irrigation systems/networks- Chipinge 1ha, Mlibizi 20ha </t>
    </r>
    <r>
      <rPr>
        <b/>
        <sz val="9"/>
        <rFont val="Arial"/>
        <family val="2"/>
      </rPr>
      <t>UNDP</t>
    </r>
  </si>
  <si>
    <t>100000                                   Chipinge (40000)                                                               Binga (40000)                          Insiza (10000)                      Chivi (10 000)</t>
  </si>
  <si>
    <t xml:space="preserve">i) Target based on the baseline which shows that 79% of the target beneficiaries have a low Resilience capacity score (a score of less than 33,)  20% have a Medium RCS (34-65) and 1% have a High RCS (66 and above). The target takes into account the shock environment  (droughts and floods, cyclones) whose frequency and intensity is increasing due to Climate Change, which may discrupt/stall the resilience building efforts.  2023/2024 has been declared an Elnino year.                                                     (ii)the indicator will measure improvement from low to medium, low to high, medium to high.                              iii)The theory of change hypothesises that by installing sustainable multiple use water and renewable energy infrastucture, then households and social instituitions have improved access to water and energy for multi-purpose use, reducing burden on individuals especially women and girls of fetching water and gathering fuel; improving service provision to the communities, increasing agriculture production, diversified non farming livelihood opportunities leading to improved health and education outcomes, increased household income with these contributing to community resilience.  Similarly, improved access to timely and reliable weather and climate information,capacity building of institutions and communities in early warning systems, weather and climate information generation, intepretation   and dissemination then there is increased capacity at community, local and national levels to adapt &amp; respond to the increasing risks of climate change.                                                              iv)The Implementing Partner will analyse this data to report against the logframe, examining trends over time and comparisons to baseline, where applicable. Depending on needs or requests, data may be compared with data from other sources to benchmark or compare reach, impact or similar. </t>
  </si>
  <si>
    <t xml:space="preserve">Resilience score is calculated using the World Food Programme (WFP) Resilience Capacity Score (RCS) approach to measure the resilience capacity against adverse effects of climate induced shocks and disasters.. The RCS is based on the Subjectively Evaluated Resilience Score (SERS) designed by L. Jones (2019)  and WFP’s Climate Resilience Capacity Score (CRCS) and uses a subjective approach to resilience measurement. This model of resilience measurement prioritizes participants’ perspectives and knowledge to provide bottom-up insights on what ‘resilience’ means to them. The framework measures a household’s perception of their resilience capacities against area-specific climate-induced shocks and disasters. It focuses on two major capacities namely resilience capacities and livelihood capacities. 
Resilience capacities: anticipatory (ability to minimize exposure through preventive measures), absorptive capacity (Ability to reduce, and cope with, the immediate impact of shocks), adaptive capacity (ability to make alternative livelihood choices) and transformation (ability to reduce the impact of shocks by major changes/investments in livelihoods/food systems).
Livelihood capital: Considers human capital (skills, knowledge, and practices useful in adapting livelihoods to future shocks), financial capital (ability to make savings, access to financial services, and regular income or inflows of money that act as a buffer in absorbing the effects of shocks), social capital (relationships of trust, reciprocity, and exchange that households can draw upon in times of need),  institutional capital (capacity of households to rely on external support received from the government and other institutions in case of shock) and Informational capital (access to information needed for appropriate decisions to protect the household and livelihoods from shocks).
The RCS components satisfy the 3As Resilience model which is recommended in the DFID KPI4 and was used to track resilience in the DFID funded Building Resilience and Adaptation to Climate Extremes and Disasters (BRACED)  programme which was launched in 2015 with the aim to build the resilience of up to 5 million vulnerable people against climate extremes and disasters in 13 countries in East Africa, the Sahel and Asia. The 3As Model  components are:
Adaptive Capacity – “the ability of social systems to adapt to multiple, long-term, and future climate change risks, and to learn and adjust after a disaster.
Anticipatory Capacity – “the ability of social systems to anticipate and reduce the impact of climate variability and extremes through preparedness and planning” (Bahadur et al, 2015: p. 23).
Absorptive Capacity – “ability of social systems to absorb and cope with the impacts of climate variability and extremes.
The RCS also satisfies Transformative Capacity - where households and communities can change their primary income or source of livelihood if needed during times of hardships. The RCS is an acceptable quantitative resilience measurement for FCDO’s KPI4  as it is a score.  “It is Categorical, or score based, through assigning a beneficiary a score (e.g., 0-3 or 0-5) representing a category or level of resilience (e.g., low, moderate, high). Score-based indicators” (page 15 of DFID’s methodology for reporting against KPI4). 
The RCS gives a quantitative measure of the resilience score against area-specific climate-induced shocks.                                    Application of the RCS                                Using the above capacity variables, RCS places households’ capacities into three categories or terciles (each category being a 3rd of the total data set) i.e., % of targeted households with a low RCS, % of targeted households with a medium RCS and % of targeted households with a high RCS.                          Calculating resilience score 
The RCS is calculated from 9 sub-statements (Statement 1 to Statement 9) using a five-point Likert scale (strongly disagree, disagree, neutral, agree, strongly agree) to capture the household perception of existing resilience capacities or livelihood capital. The Resilience Capacity Score aggregates the unweighted answers to the nine statements to provide a score ranging from 0 to 100. Individual answers are then used to compute an overall resilience score for each household as an equally weighted average of the nine answers. The resilience score is standardized by minmax normalization  , transforming the results in a score that ranges from 0 (not at all resilient) to 100 (fully resilient).
Using the formula RCS i = {{[(Q1_i+Q2_i+Q3_i +Q4_i +Q5_i +Q6_i +Q7_i +Q8_i +Q9_i)/9]-1} / (5-1)} x100, all households are divided in terciles (low-medium and high) to show the distribution of the RCS within the target population as follows:
a) If RCS&lt;33 the household is classified as reporting a low RCS,
b) If 33&gt;RCS&lt;66 the household is classified as reporting a medium RCS and
c) If RCS&gt;=66 then the household is classified as reporting a high RCS.   </t>
  </si>
  <si>
    <t xml:space="preserve">   i) Targets based on the feasibility study for Chipinge, revision of scope of works in Mlibizi and the Feasibility study for Chivi and Insiza irrigation schemes and water development.                                                                          (ii) The Theory of Change hypothesizes that by empowering communities by providing access to irrigation infrastructure, communities will improve their climate resilience, by improving the reliability of their domestic, and where appropriate, commercial agriculture. Providing irrigation infrastructure that is well planned, well installed, and well maintained contributes to increasing the climate resilience of the communities.  </t>
  </si>
  <si>
    <t>Targets  revised after the programme budget allocated to UNDP has been reduced from £14-12 million. Targets also revised after the feasibility study for Gororo and Wanezi, which revealed that Wanezi Dam can supply water for irrigation for 37ha. Mlibizi 25ha (20ha Irrigation scheme, 5x1ha gardens), Gororo 50ha, Hakwata 2ha</t>
  </si>
  <si>
    <t>Number of social institutions with improved access to clean energy as a result of set-up solar micro-mini grids, solar modules disaggregated by 1. community and 2 type of institution.</t>
  </si>
  <si>
    <r>
      <t xml:space="preserve">61 </t>
    </r>
    <r>
      <rPr>
        <b/>
        <sz val="9"/>
        <rFont val="Arial"/>
        <family val="2"/>
      </rPr>
      <t xml:space="preserve">(2 UNDP) Chipinge,    </t>
    </r>
    <r>
      <rPr>
        <sz val="9"/>
        <rFont val="Arial"/>
        <family val="2"/>
      </rPr>
      <t xml:space="preserve">                          </t>
    </r>
    <r>
      <rPr>
        <b/>
        <sz val="9"/>
        <rFont val="Arial"/>
        <family val="2"/>
      </rPr>
      <t xml:space="preserve">    </t>
    </r>
    <r>
      <rPr>
        <sz val="9"/>
        <rFont val="Arial"/>
        <family val="2"/>
      </rPr>
      <t xml:space="preserve"> </t>
    </r>
    <r>
      <rPr>
        <b/>
        <sz val="9"/>
        <rFont val="Arial"/>
        <family val="2"/>
      </rPr>
      <t xml:space="preserve"> 52 </t>
    </r>
    <r>
      <rPr>
        <sz val="9"/>
        <rFont val="Arial"/>
        <family val="2"/>
      </rPr>
      <t xml:space="preserve">Schools   </t>
    </r>
    <r>
      <rPr>
        <b/>
        <sz val="9"/>
        <rFont val="Arial"/>
        <family val="2"/>
      </rPr>
      <t>(1 UNDP) Chipinge,</t>
    </r>
    <r>
      <rPr>
        <sz val="9"/>
        <rFont val="Arial"/>
        <family val="2"/>
      </rPr>
      <t xml:space="preserve">                                     9 Clinics (</t>
    </r>
    <r>
      <rPr>
        <b/>
        <sz val="9"/>
        <rFont val="Arial"/>
        <family val="2"/>
      </rPr>
      <t>1 UNDP)</t>
    </r>
    <r>
      <rPr>
        <sz val="9"/>
        <rFont val="Arial"/>
        <family val="2"/>
      </rPr>
      <t xml:space="preserve"> </t>
    </r>
    <r>
      <rPr>
        <b/>
        <sz val="9"/>
        <rFont val="Arial"/>
        <family val="2"/>
      </rPr>
      <t>Chipinge</t>
    </r>
  </si>
  <si>
    <r>
      <t xml:space="preserve">Assumptions                                                     </t>
    </r>
    <r>
      <rPr>
        <sz val="9"/>
        <rFont val="Arial"/>
        <family val="2"/>
      </rPr>
      <t>Community, institution capacity &amp; appropriate, applicable training                                                               EWS data is appropriate, applicable, &amp; easily understood by community                                  Multi stakeholder approach to EWSs.</t>
    </r>
  </si>
  <si>
    <r>
      <t xml:space="preserve">Assumptions                                                    </t>
    </r>
    <r>
      <rPr>
        <sz val="9"/>
        <rFont val="Arial"/>
        <family val="2"/>
      </rPr>
      <t>an enabling environment for implementation of the CAWEP interventions at community, subnational and national level            Communities effectively utilise water and renewable energy infratructure.                    Effective sustainability, Operation and maintence business models.</t>
    </r>
  </si>
  <si>
    <r>
      <t xml:space="preserve">Assumptions                                                      </t>
    </r>
    <r>
      <rPr>
        <sz val="9"/>
        <rFont val="Arial"/>
        <family val="2"/>
      </rPr>
      <t>Community, institution capacity &amp; appropriate, applicable training                                                               EWS data is appropriate, applicable, &amp; easily understood by community                                  Multi stakeholder approach to EWSs.</t>
    </r>
  </si>
  <si>
    <r>
      <t>Assumptions                                                   I</t>
    </r>
    <r>
      <rPr>
        <sz val="9"/>
        <rFont val="Arial"/>
        <family val="2"/>
      </rPr>
      <t>mproved knowledge and capacity leads to changes in practice and action.                                                           Government and partners are willing to use and apply the knowledge generated from the analytical tools in its policy making decisions.                                           Improved knowledge and capacity leads to changes in practice and action</t>
    </r>
  </si>
  <si>
    <t>The theory of change hypothesises that  by providing technical support &amp; advocacy to improve policy context for climate adaptation &amp; improve renewable energy investment opportunities, there will be increased capacity at community, local and national levels to adapt &amp; respond to increasing risks of climate change, increased  investment in disaster preparedness, technical efficiency in climate sensitive services,increased uptake of renwable energy technologies, integrated water resources management &amp; climate risk screening, leading to an improvement in transformative capacities and resilience.</t>
  </si>
  <si>
    <t>Indcator amended from "Number of people supported to better adapt to the effects of climate change through sustainable access to solar powered multiple  water use systems,  Disaggregated by sex"  to "Number of people supported to better adapt to the effects of climate change through sustainable access to solar powered multiple use water systems, Renewable Energy and Early Warning Systems Disaggregated by sex"</t>
  </si>
  <si>
    <t>Source: UNICEF Final Report CAWEP Feasibility Study reports (for baselines), Committee Registers, Constitutions and Project Progress Reports</t>
  </si>
  <si>
    <t>28PWS</t>
  </si>
  <si>
    <t>Source:Progress UNICEF Final Report fro baseline. Reports &amp; Infrastructure completion certificates</t>
  </si>
  <si>
    <r>
      <t xml:space="preserve">Assumptions                                                      </t>
    </r>
    <r>
      <rPr>
        <sz val="9"/>
        <rFont val="Arial"/>
        <family val="2"/>
      </rPr>
      <t>Community interest and leadership                  Sustainable demand for high value crops           Resilient markets                                             Local market can support diversification</t>
    </r>
  </si>
  <si>
    <r>
      <t xml:space="preserve">Assumptions                                                      </t>
    </r>
    <r>
      <rPr>
        <sz val="9"/>
        <rFont val="Arial"/>
        <family val="2"/>
      </rPr>
      <t xml:space="preserve">An enabling environment for implementation of the CAWEP interventions at community, subnational and national level                               Occurring shocks and hazards don't set back completely any progress made.         Communities effectively utilise water and renewable energy infratructure, weather and climate information.                                            The government and government departments remain committed to climate adaptation and resilience building.                                              The vulnerable people and districts  identified are able to incorporate climate change adaptation and DRR into their decision making                                   </t>
    </r>
    <r>
      <rPr>
        <b/>
        <sz val="9"/>
        <rFont val="Arial"/>
        <family val="2"/>
      </rPr>
      <t xml:space="preserve">            </t>
    </r>
  </si>
  <si>
    <t>IMPACT WEIGHTING (40%)</t>
  </si>
  <si>
    <t>IMPACT WEIGHTING (30%)</t>
  </si>
  <si>
    <t>IMPACT WEIGHTING (20%)</t>
  </si>
  <si>
    <t>IMPACT WEIGHTING (10%)</t>
  </si>
  <si>
    <t>149652 people 
(81118 Females, 
68534 Males)
716 Disabled</t>
  </si>
  <si>
    <r>
      <rPr>
        <b/>
        <sz val="9"/>
        <rFont val="Arial"/>
        <family val="2"/>
      </rPr>
      <t>8351 (3658M, 4693F, 42 Disabled)</t>
    </r>
    <r>
      <rPr>
        <sz val="9"/>
        <rFont val="Arial"/>
        <family val="2"/>
      </rPr>
      <t xml:space="preserve">
993- biogas digestors (595F,398M, 24 Disabled)
Chipinge- Biogas- 774
Chivi-219
 7358- Solar Modules (3260M, 4098F, 18 Disabled Learners)- Binga
Age:
Children (0-16)- 3412: (Solar modules 3241, Biogas 171)
Youth (17-25)-169
Adults- (26-64) 4676
Elderly- (65+) 93</t>
    </r>
  </si>
  <si>
    <r>
      <rPr>
        <b/>
        <sz val="9"/>
        <rFont val="Arial"/>
        <family val="2"/>
      </rPr>
      <t xml:space="preserve"> 71                                        UNDP</t>
    </r>
    <r>
      <rPr>
        <sz val="9"/>
        <rFont val="Arial"/>
        <family val="2"/>
      </rPr>
      <t>-12 Social Institutions
Binga: 10 Schools, 1 Clinic, 1 ZINWA Office Complex</t>
    </r>
  </si>
  <si>
    <t>66%
Met Services-100%
Agritex- 100%
ZINWA-No data</t>
  </si>
  <si>
    <r>
      <rPr>
        <b/>
        <sz val="9"/>
        <rFont val="Arial"/>
        <family val="2"/>
      </rPr>
      <t xml:space="preserve">172  </t>
    </r>
    <r>
      <rPr>
        <sz val="9"/>
        <rFont val="Arial"/>
        <family val="2"/>
      </rPr>
      <t xml:space="preserve">                                   </t>
    </r>
    <r>
      <rPr>
        <b/>
        <sz val="9"/>
        <rFont val="Arial"/>
        <family val="2"/>
      </rPr>
      <t xml:space="preserve">UNDP-137  </t>
    </r>
    <r>
      <rPr>
        <sz val="9"/>
        <rFont val="Arial"/>
        <family val="2"/>
      </rPr>
      <t xml:space="preserve">                        1 PWS-Binga                                120 Biogas Digestors- (90 Chipinge, 30 Chivi)             4 Irrigation systems Gardens -Binga                   12 Solar Modules-Binga</t>
    </r>
  </si>
  <si>
    <r>
      <rPr>
        <b/>
        <sz val="9"/>
        <rFont val="Arial"/>
        <family val="2"/>
      </rPr>
      <t xml:space="preserve">UNDP 9 AMCs </t>
    </r>
    <r>
      <rPr>
        <sz val="9"/>
        <rFont val="Arial"/>
        <family val="2"/>
      </rPr>
      <t xml:space="preserve">                            Binga- 1 IMC, 5 Garden Committees                     Chipinge-1 Energy Committee                               Chivi-1 IMC                            Insiza-1 IMC</t>
    </r>
  </si>
  <si>
    <r>
      <t>67%-</t>
    </r>
    <r>
      <rPr>
        <b/>
        <sz val="9"/>
        <rFont val="Arial"/>
        <family val="2"/>
      </rPr>
      <t>UNDP</t>
    </r>
  </si>
  <si>
    <t>100%- Water Maintenance Binga</t>
  </si>
  <si>
    <t>UNDP-100%</t>
  </si>
  <si>
    <r>
      <rPr>
        <b/>
        <sz val="9"/>
        <rFont val="Arial"/>
        <family val="2"/>
      </rPr>
      <t xml:space="preserve">172554 </t>
    </r>
    <r>
      <rPr>
        <sz val="9"/>
        <rFont val="Arial"/>
        <family val="2"/>
      </rPr>
      <t xml:space="preserve">                         Chipinge-10074                Binga-58086                           Chivi-7626                                Insiza-59538                          Bubi-   2622                      Buhera-336                       Hwange-8064                                     Lupane -3540                         Makoni-1998                    Nkayi-18000                      Tsholotsho-270                  Umguza-2700                                                                </t>
    </r>
  </si>
  <si>
    <r>
      <t xml:space="preserve"> </t>
    </r>
    <r>
      <rPr>
        <b/>
        <sz val="9"/>
        <rFont val="Arial"/>
        <family val="2"/>
      </rPr>
      <t xml:space="preserve">  3    </t>
    </r>
    <r>
      <rPr>
        <sz val="9"/>
        <rFont val="Arial"/>
        <family val="2"/>
      </rPr>
      <t xml:space="preserve">                                   1 (NEEP Policy finalised)
1 Clean Cooking Strategy draft produced
1 NAP sensitization for National Level Government Ministries</t>
    </r>
  </si>
  <si>
    <t>Added (v) Biogas Digestors</t>
  </si>
  <si>
    <t>Output 1, Indictor 1.1</t>
  </si>
  <si>
    <t xml:space="preserve">No Changes. However, Calculation to include Indirect Beneficiaries. Indirect Beneficiaries to be derived from, Village, Ward and District Population figures. For AWS MSD to provide acceptable radius of Indirect reach for AWSs. Indicator Definition to be updated accordingly. </t>
  </si>
  <si>
    <t>20000                                   11000 (f)                                        9000 (m)                                  100 (disabled)</t>
  </si>
  <si>
    <r>
      <t>Indicator Amended from "%ge of targeted households with an improved resilience score. This will be assessed by %ge.of communities in vulnerable districts being able to recover during/post climate shocks using water, clean renewable energy and access to weather/climate info and avoid complete loss of livelihoods and access to health and education".    to "</t>
    </r>
    <r>
      <rPr>
        <sz val="10"/>
        <color rgb="FFFF0000"/>
        <rFont val="Arial"/>
        <family val="2"/>
      </rPr>
      <t xml:space="preserve">Number of people whose resilience has been improved" </t>
    </r>
    <r>
      <rPr>
        <sz val="10"/>
        <rFont val="Arial"/>
        <family val="2"/>
      </rPr>
      <t>to align with ICF KPI1 on Resilience</t>
    </r>
  </si>
  <si>
    <t>Indicator aligned to ICF KPI 1. Indicator Calculation Calculation to include Indirect Beneficiaries. Indirect Beneficiaries to be derived from, Village, Ward and District Population figures. For AWS MSD to provide acceptable radius of Indirect reach for AWSs.</t>
  </si>
  <si>
    <r>
      <t xml:space="preserve">LOP Target increased to </t>
    </r>
    <r>
      <rPr>
        <sz val="10"/>
        <color rgb="FFFF0000"/>
        <rFont val="Arial"/>
        <family val="2"/>
      </rPr>
      <t>20000</t>
    </r>
    <r>
      <rPr>
        <sz val="10"/>
        <rFont val="Arial"/>
        <family val="2"/>
      </rPr>
      <t xml:space="preserve"> from 12499, Feb 2025 Target increased from 6000 to </t>
    </r>
    <r>
      <rPr>
        <sz val="10"/>
        <color rgb="FFFF0000"/>
        <rFont val="Arial"/>
        <family val="2"/>
      </rPr>
      <t>20000</t>
    </r>
    <r>
      <rPr>
        <sz val="10"/>
        <rFont val="Arial"/>
        <family val="2"/>
      </rPr>
      <t xml:space="preserve">. Indicator updated to include </t>
    </r>
    <r>
      <rPr>
        <sz val="10"/>
        <color rgb="FFFF0000"/>
        <rFont val="Arial"/>
        <family val="2"/>
      </rPr>
      <t>"Solarised Social Institutions"</t>
    </r>
  </si>
  <si>
    <t xml:space="preserve">Outcome Indicator 1.3 </t>
  </si>
  <si>
    <t>280 000 (40% )</t>
  </si>
  <si>
    <t>420000 (60%)</t>
  </si>
  <si>
    <t>Source: CAWEP Feasibility Study reports (for baselines), February 2022, CAWEP Baseline, GCF Baseline,Zimbabwe Resilience Building Fund Outcome Monitoring Survey Report (for baselines), CAWEP OMS, Endline survey</t>
  </si>
  <si>
    <t xml:space="preserve">Solar mini grid-0                   Solar home systems-200     i) Sex: 46.5%M, 23.2F                     ii)Age: 36.6%Youth, 38.9%Adults, 29% Elderly                           iii)Disability14%                     Biogas Digestors- 0                                                 </t>
  </si>
  <si>
    <t>Percentage of targeted land under irrigation</t>
  </si>
  <si>
    <t>Percentage of people trained that timely receive weather &amp; climate information.</t>
  </si>
  <si>
    <t>Percentage of people trained that timely use weather &amp; climate information to plan and timely respond to anticipated weather &amp; climate disasters</t>
  </si>
  <si>
    <t>10 AMCs</t>
  </si>
  <si>
    <r>
      <t xml:space="preserve">LOP Target Increased from 40 to </t>
    </r>
    <r>
      <rPr>
        <sz val="10"/>
        <color rgb="FFFF0000"/>
        <rFont val="Arial"/>
        <family val="2"/>
      </rPr>
      <t>200.</t>
    </r>
    <r>
      <rPr>
        <sz val="10"/>
        <rFont val="Arial"/>
        <family val="2"/>
      </rPr>
      <t xml:space="preserve"> Feb 2025 Milestone increased from 40 to 195</t>
    </r>
  </si>
  <si>
    <r>
      <t xml:space="preserve">LOP Target increased from 7 to </t>
    </r>
    <r>
      <rPr>
        <sz val="10"/>
        <color rgb="FFFF0000"/>
        <rFont val="Arial"/>
        <family val="2"/>
      </rPr>
      <t>10</t>
    </r>
  </si>
  <si>
    <r>
      <t>Indicator wording changed from "%ge of targeted communities with a functional  income generation/Business model to finance operation and maintenance" to "</t>
    </r>
    <r>
      <rPr>
        <sz val="10"/>
        <color rgb="FFFF0000"/>
        <rFont val="Arial"/>
        <family val="2"/>
      </rPr>
      <t>Percentage of functional  income generation/Business models to finance operation and maintenance in the targeted communities".</t>
    </r>
    <r>
      <rPr>
        <sz val="10"/>
        <rFont val="Arial"/>
        <family val="2"/>
      </rPr>
      <t xml:space="preserve"> This will measure percentage of Output indicator 1.3 result that is functional.</t>
    </r>
  </si>
  <si>
    <t>LOP Target increased from 70% to 85%. Feb 2025 milestone increased to 80%</t>
  </si>
  <si>
    <r>
      <t>Number of community multipurpose water &amp; clean energy infrastructure developed/rehabilitated with special technical designs and features that respond to climate risks.</t>
    </r>
    <r>
      <rPr>
        <i/>
        <sz val="9"/>
        <rFont val="Arial"/>
        <family val="2"/>
      </rPr>
      <t xml:space="preserve">Disagregated by type (i) Solar Piped Water Systems (PWS) (i) mini/micro grids, (iii) small dams (iv) Irrigation systems/networks </t>
    </r>
    <r>
      <rPr>
        <sz val="9"/>
        <rFont val="Arial"/>
        <family val="2"/>
      </rPr>
      <t>(v) Biogas Digestors</t>
    </r>
  </si>
  <si>
    <r>
      <t xml:space="preserve">Number of governance structures trained to operate, manage, and maintain installed infrastructure are operational. 
</t>
    </r>
    <r>
      <rPr>
        <i/>
        <sz val="9"/>
        <rFont val="Arial"/>
        <family val="2"/>
      </rPr>
      <t xml:space="preserve">Disaggregated by (i) community/ districts </t>
    </r>
  </si>
  <si>
    <t xml:space="preserve">Percentage of people in community governance structures who are women
</t>
  </si>
  <si>
    <r>
      <t xml:space="preserve">Percentage of representative community governance structures engage effectively with both community and external stakeholders, including maintenance service providers.
</t>
    </r>
    <r>
      <rPr>
        <i/>
        <sz val="9"/>
        <rFont val="Arial"/>
        <family val="2"/>
      </rPr>
      <t xml:space="preserve">Measured by No.of regular community &amp; stakeholder meetings </t>
    </r>
  </si>
  <si>
    <r>
      <t xml:space="preserve">Number of districts/communities that receive EWS strengthening support from CAWEP. </t>
    </r>
    <r>
      <rPr>
        <i/>
        <sz val="9"/>
        <rFont val="Arial"/>
        <family val="2"/>
      </rPr>
      <t>Disagregated by type of support e.g Hardware (Equipment), Software (Training)</t>
    </r>
  </si>
  <si>
    <t xml:space="preserve">Number of people that regularly (monthy) receive and understand weather &amp; climate information </t>
  </si>
  <si>
    <r>
      <t xml:space="preserve">Number of policies or strategies developed/supported as a result of programme influence. </t>
    </r>
    <r>
      <rPr>
        <i/>
        <sz val="9"/>
        <rFont val="Arial"/>
        <family val="2"/>
      </rPr>
      <t>Disaggregated by Type  e.g specific policy, strategy, learning paper,operational manuals</t>
    </r>
  </si>
  <si>
    <t>Number of policy briefs developed using evidence generated by the programme to influence upscaling or changes to different approaches to climate adaptation/resilience</t>
  </si>
  <si>
    <t>Outcome Indicator 1.6</t>
  </si>
  <si>
    <t xml:space="preserve">Percentage of businesses/ enterprises  demonstrating sustainable growth  as a result of access to solar powered multiple use water systems, Renewable Energy Disaggregated by (i) Solar Mini Grid, (ii) Irrigation Systems, (iii) Sex, (iv) Age, </t>
  </si>
  <si>
    <t>Source:CAWEP baseline Report, Feasibility Study Reports for baseline.  Project Project Reports, VTC , Ministry of Youth, Min of Women Affairs Reports,  CAWEP OMS, Endline Reports</t>
  </si>
  <si>
    <t>Outcome Indicator 1.7</t>
  </si>
  <si>
    <t>Number of green jobs created or improved as a result of developed/rehabilitated multi purpose water and clean energy infrastructure Disaggregated by (i) Type, (ii) sex</t>
  </si>
  <si>
    <t>Source:CAWEP baseline Report, Feasibility Study Reports for baseline.  Project Project Reports,  Ministry of Youth, Min of Women Affairs Reports,  CAWEP OMS, Endline Report</t>
  </si>
  <si>
    <t>500                                    Female 250                      Male 250</t>
  </si>
  <si>
    <t>500                                                Female 250                                     Male 250</t>
  </si>
  <si>
    <t>OUTPUT 2.1</t>
  </si>
  <si>
    <t>Output Indicator 2.1.1</t>
  </si>
  <si>
    <t>Output Indicator 2.1.2</t>
  </si>
  <si>
    <t>Source: : Portfolio reports from financial institutions</t>
  </si>
  <si>
    <t>Output Indicator 2.1.3</t>
  </si>
  <si>
    <t>Output 2.1.4</t>
  </si>
  <si>
    <t xml:space="preserve">Percentage of youth-led enterprises accessing credit from financial institutions </t>
  </si>
  <si>
    <t>No. of loans disbursed from the Revolving Loan Fund (disaggregated by gender)</t>
  </si>
  <si>
    <t xml:space="preserve">Measuring enterprises which are credit worth to access finance </t>
  </si>
  <si>
    <t xml:space="preserve">Measures women led enterprises accessing formal finance to understand the impact of the RLF on women and their capabilities to access finance regardless of gender related barriers </t>
  </si>
  <si>
    <t>Measure of improvement of youth led which are high light to be start-ups or emerging enterprises accessing credit from the RLF to understand if barriers of entry in the financial market can be easy unlocked… youth predominately considered as high credit risk</t>
  </si>
  <si>
    <t xml:space="preserve">To measure number of total loans disbursed and establish if there were any repeat loans. Measure of any loan defaults    </t>
  </si>
  <si>
    <t>90                                Female 45                    Male 45</t>
  </si>
  <si>
    <t>100                                        Female 45                             Male 45</t>
  </si>
  <si>
    <t>Output Indicator 2.1.6</t>
  </si>
  <si>
    <t>Total annual value of loans disbursed to women and youth-led enterprises through the Revolving Loan Fund</t>
  </si>
  <si>
    <t xml:space="preserve">Measuring of the total value of funding unlocked from financial institutions to support both women-owned and youth-owned enterprises </t>
  </si>
  <si>
    <t>Percentage of Portfolio at Risk (PAR)</t>
  </si>
  <si>
    <t>TBA</t>
  </si>
  <si>
    <t>Measure of the value of the outstanding balance of all loans in arrears (principal)</t>
  </si>
  <si>
    <t xml:space="preserve">Percentage of women-led  enterprises accessing credit from financial institutions </t>
  </si>
  <si>
    <t>Percentage of businesses/ enterprises  demonstrating sustainable growth  as a result of access to solar powered multiple use water systems, Renewable Energy Disaggregated by (i) Solar Mini Grid, (ii) Irrigation Systems, (iii) Sex, (iv) Age- New Indicator</t>
  </si>
  <si>
    <t>Output 2.1</t>
  </si>
  <si>
    <t>New Sub Output of Output 2.</t>
  </si>
  <si>
    <t>Output 2.1.3</t>
  </si>
  <si>
    <t>Output Indicator 2.1.4</t>
  </si>
  <si>
    <t>Output Indicator 2.1.5</t>
  </si>
  <si>
    <t>Number of women &amp; youth-led enterprises established as a result of technical and business skills training. Disaggregated by (i)Type of training, (ii) Sex, (iii) Age, iv) Type of business</t>
  </si>
  <si>
    <t xml:space="preserve">  40                                     Chipinge  10                            Chivi         10                                                 Binga        10                                 Insiza        10</t>
  </si>
  <si>
    <r>
      <t xml:space="preserve">      </t>
    </r>
    <r>
      <rPr>
        <b/>
        <sz val="9"/>
        <rFont val="Arial"/>
        <family val="2"/>
      </rPr>
      <t>195</t>
    </r>
    <r>
      <rPr>
        <sz val="9"/>
        <rFont val="Arial"/>
        <family val="2"/>
      </rPr>
      <t xml:space="preserve">                                   38 Piped Water Systems </t>
    </r>
    <r>
      <rPr>
        <b/>
        <sz val="9"/>
        <rFont val="Arial"/>
        <family val="2"/>
      </rPr>
      <t>(2 UNDP)</t>
    </r>
    <r>
      <rPr>
        <sz val="9"/>
        <rFont val="Arial"/>
        <family val="2"/>
      </rPr>
      <t xml:space="preserve">                           1 mini/micro grids- </t>
    </r>
    <r>
      <rPr>
        <b/>
        <sz val="9"/>
        <rFont val="Arial"/>
        <family val="2"/>
      </rPr>
      <t xml:space="preserve">UNDP </t>
    </r>
    <r>
      <rPr>
        <sz val="9"/>
        <rFont val="Arial"/>
        <family val="2"/>
      </rPr>
      <t xml:space="preserve">             1 small dam- </t>
    </r>
    <r>
      <rPr>
        <b/>
        <sz val="9"/>
        <rFont val="Arial"/>
        <family val="2"/>
      </rPr>
      <t xml:space="preserve">UNDP </t>
    </r>
    <r>
      <rPr>
        <sz val="9"/>
        <rFont val="Arial"/>
        <family val="2"/>
      </rPr>
      <t xml:space="preserve">                    5 Irrigation systems/networks - </t>
    </r>
    <r>
      <rPr>
        <b/>
        <sz val="9"/>
        <rFont val="Arial"/>
        <family val="2"/>
      </rPr>
      <t xml:space="preserve">UNDP 150 Biogas Digestors-UNDP   </t>
    </r>
  </si>
  <si>
    <r>
      <t xml:space="preserve"> </t>
    </r>
    <r>
      <rPr>
        <b/>
        <sz val="9"/>
        <rFont val="Arial"/>
        <family val="2"/>
      </rPr>
      <t xml:space="preserve"> 200  </t>
    </r>
    <r>
      <rPr>
        <sz val="9"/>
        <rFont val="Arial"/>
        <family val="2"/>
      </rPr>
      <t xml:space="preserve">                                               40 Piped Water Systems </t>
    </r>
    <r>
      <rPr>
        <b/>
        <sz val="9"/>
        <rFont val="Arial"/>
        <family val="2"/>
      </rPr>
      <t>(4 UNDP)</t>
    </r>
    <r>
      <rPr>
        <sz val="9"/>
        <rFont val="Arial"/>
        <family val="2"/>
      </rPr>
      <t xml:space="preserve">                                         1 mini/micro grids, </t>
    </r>
    <r>
      <rPr>
        <b/>
        <sz val="9"/>
        <rFont val="Arial"/>
        <family val="2"/>
      </rPr>
      <t xml:space="preserve">UNDP </t>
    </r>
    <r>
      <rPr>
        <sz val="9"/>
        <rFont val="Arial"/>
        <family val="2"/>
      </rPr>
      <t xml:space="preserve">              1 small dam </t>
    </r>
    <r>
      <rPr>
        <b/>
        <sz val="9"/>
        <rFont val="Arial"/>
        <family val="2"/>
      </rPr>
      <t xml:space="preserve"> UNDP</t>
    </r>
    <r>
      <rPr>
        <sz val="9"/>
        <rFont val="Arial"/>
        <family val="2"/>
      </rPr>
      <t xml:space="preserve">                     8 Irrigation systems/networks</t>
    </r>
    <r>
      <rPr>
        <b/>
        <sz val="9"/>
        <rFont val="Arial"/>
        <family val="2"/>
      </rPr>
      <t xml:space="preserve"> UNDP</t>
    </r>
    <r>
      <rPr>
        <sz val="9"/>
        <rFont val="Arial"/>
        <family val="2"/>
      </rPr>
      <t xml:space="preserve">                                        </t>
    </r>
    <r>
      <rPr>
        <b/>
        <sz val="9"/>
        <rFont val="Arial"/>
        <family val="2"/>
      </rPr>
      <t xml:space="preserve">150 Biogas Digestors-UNDP </t>
    </r>
  </si>
  <si>
    <r>
      <t xml:space="preserve">Assumptions                                                     </t>
    </r>
    <r>
      <rPr>
        <sz val="9"/>
        <rFont val="Arial"/>
        <family val="2"/>
      </rPr>
      <t>Community interest and leadership.                      Continued local level government support.       Enabling environment for women participation on decision making and governance.                                                       Community capacity and appropriate trainings</t>
    </r>
    <r>
      <rPr>
        <b/>
        <sz val="9"/>
        <rFont val="Arial"/>
        <family val="2"/>
      </rPr>
      <t xml:space="preserve">   </t>
    </r>
    <r>
      <rPr>
        <sz val="9"/>
        <rFont val="Arial"/>
        <family val="2"/>
      </rPr>
      <t>Improved knowledge and capacity leads to changes in practice and action.</t>
    </r>
    <r>
      <rPr>
        <b/>
        <sz val="9"/>
        <rFont val="Arial"/>
        <family val="2"/>
      </rPr>
      <t xml:space="preserve">                          Technical Skills and business trainings are utlised and translate into sustainable enterprises                                                         Economic Environment is conducive for the  establishment  of viable enterprises             Enabling environment fro women and youth participation in economic activiries                Private sector and finance institutions are willing to partcipate and provide services for tragetted rural communities                      </t>
    </r>
  </si>
  <si>
    <t>Percentage of functional  income generation/Business models to finance operation and maintenance in the targeted communities.</t>
  </si>
  <si>
    <t>Percentage of women-led  enterprises accessing credit from financial institutions Disaggregated by (i) sex, (ii) Type of business</t>
  </si>
  <si>
    <t xml:space="preserve">Percentage of youth-led enterprises accessing credit from financial institutions  Disaggregated by (i) sex, (ii) Type of business </t>
  </si>
  <si>
    <t xml:space="preserve">Number of people whose resilience has been improved. This will be assessed by the number of people and  communities in vulnerable districts being able to recover during/post climate shocks using water, clean renewable energy and access to weather/climate info and avoid complete loss of livelihoods and access to health and education.                   </t>
  </si>
  <si>
    <r>
      <t xml:space="preserve">Number of people with improved access to clean energy as a result of set up/connected to solar micro/minigrids/Solar Home systems/Biogas Digestors/Solarised Social Institutions. </t>
    </r>
    <r>
      <rPr>
        <i/>
        <sz val="9"/>
        <rFont val="Arial"/>
        <family val="2"/>
      </rPr>
      <t>Disaggregated by (i) community  (ii) sex (iii) age (iv) disability</t>
    </r>
  </si>
  <si>
    <r>
      <rPr>
        <b/>
        <sz val="9"/>
        <rFont val="Arial"/>
        <family val="2"/>
      </rPr>
      <t>20000</t>
    </r>
    <r>
      <rPr>
        <sz val="9"/>
        <rFont val="Arial"/>
        <family val="2"/>
      </rPr>
      <t xml:space="preserve">                                 11000 (f)                                        9000 (m)                              100 (disabled)</t>
    </r>
  </si>
  <si>
    <t>80        (21 UNDP)                             62 Schools (11 UNDP)                                        10 Clinics (3 UNDP)          10 Agritex Offices (UNDP)</t>
  </si>
  <si>
    <t>82        (24 UNDP)                             62 Schools (11 UNDP)                                        10 Clinics (3 UNDP)                    10 Agritex Offices (UNDP)</t>
  </si>
  <si>
    <r>
      <t xml:space="preserve">LOP Target increased to </t>
    </r>
    <r>
      <rPr>
        <sz val="10"/>
        <color rgb="FFFF0000"/>
        <rFont val="Arial"/>
        <family val="2"/>
      </rPr>
      <t>82</t>
    </r>
    <r>
      <rPr>
        <sz val="10"/>
        <rFont val="Arial"/>
        <family val="2"/>
      </rPr>
      <t xml:space="preserve"> from 70, Feb 2025 Target increased from 70 to </t>
    </r>
    <r>
      <rPr>
        <sz val="10"/>
        <color rgb="FFFF0000"/>
        <rFont val="Arial"/>
        <family val="2"/>
      </rPr>
      <t>82</t>
    </r>
    <r>
      <rPr>
        <sz val="10"/>
        <rFont val="Arial"/>
        <family val="2"/>
      </rPr>
      <t>. Indicator updated to include Solarisation of AGRITEX offices/Homes to facilitate data download and dissemination of EWS.</t>
    </r>
  </si>
  <si>
    <r>
      <t xml:space="preserve">Assumptions                                                     </t>
    </r>
    <r>
      <rPr>
        <sz val="9"/>
        <rFont val="Arial"/>
        <family val="2"/>
      </rPr>
      <t xml:space="preserve"> An enabling environment for implementation of the CAWEP interventions at community, subnational and national level             Community interest and leadership                    Local market can support diversification and business development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</si>
</sst>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b/>
      <sz val="9"/>
      <name val="Arial"/>
      <family val="2"/>
    </font>
    <font>
      <sz val="9"/>
      <name val="Arial"/>
      <family val="2"/>
    </font>
    <font>
      <b/>
      <sz val="12"/>
      <name val="Arial"/>
      <family val="2"/>
    </font>
    <font>
      <sz val="10"/>
      <name val="Arial"/>
      <family val="2"/>
    </font>
    <font>
      <b/>
      <sz val="10"/>
      <name val="Arial"/>
      <family val="2"/>
    </font>
    <font>
      <sz val="11"/>
      <name val="Arial"/>
      <family val="2"/>
    </font>
    <font>
      <u/>
      <sz val="10"/>
      <color theme="10"/>
      <name val="Arial"/>
      <family val="2"/>
    </font>
    <font>
      <b/>
      <sz val="14"/>
      <name val="Arial"/>
      <family val="2"/>
    </font>
    <font>
      <sz val="14"/>
      <name val="Wingdings"/>
      <charset val="2"/>
    </font>
    <font>
      <b/>
      <sz val="11"/>
      <name val="Arial"/>
      <family val="2"/>
    </font>
    <font>
      <sz val="8"/>
      <name val="Wingdings"/>
      <charset val="2"/>
    </font>
    <font>
      <sz val="9.5"/>
      <color rgb="FF000000"/>
      <name val="Arial"/>
      <family val="2"/>
    </font>
    <font>
      <u/>
      <sz val="9.5"/>
      <color rgb="FF000000"/>
      <name val="Arial"/>
      <family val="2"/>
    </font>
    <font>
      <b/>
      <sz val="10"/>
      <color rgb="FF000000"/>
      <name val="Arial"/>
      <family val="2"/>
    </font>
    <font>
      <sz val="10"/>
      <color rgb="FF000000"/>
      <name val="Arial"/>
      <family val="2"/>
    </font>
    <font>
      <b/>
      <sz val="9.5"/>
      <color rgb="FF000000"/>
      <name val="Arial"/>
      <family val="2"/>
    </font>
    <font>
      <i/>
      <sz val="10"/>
      <name val="Arial"/>
      <family val="2"/>
    </font>
    <font>
      <b/>
      <sz val="10"/>
      <color theme="0"/>
      <name val="Arial"/>
      <family val="2"/>
    </font>
    <font>
      <i/>
      <sz val="9"/>
      <name val="Arial"/>
      <family val="2"/>
    </font>
    <font>
      <b/>
      <sz val="9"/>
      <color rgb="FFFF0000"/>
      <name val="Arial"/>
      <family val="2"/>
    </font>
    <font>
      <sz val="10"/>
      <color rgb="FFFF0000"/>
      <name val="Arial"/>
      <family val="2"/>
    </font>
    <font>
      <sz val="8"/>
      <name val="Arial"/>
    </font>
  </fonts>
  <fills count="16">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thick">
        <color rgb="FFFFFFFF"/>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7" fillId="0" borderId="0" applyNumberFormat="0" applyFill="0" applyBorder="0" applyAlignment="0" applyProtection="0"/>
    <xf numFmtId="0" fontId="4" fillId="0" borderId="0"/>
  </cellStyleXfs>
  <cellXfs count="174">
    <xf numFmtId="0" fontId="0" fillId="0" borderId="0" xfId="0"/>
    <xf numFmtId="0" fontId="1" fillId="2" borderId="1" xfId="0" applyFont="1" applyFill="1" applyBorder="1" applyAlignment="1">
      <alignment vertical="top" wrapText="1"/>
    </xf>
    <xf numFmtId="0" fontId="1" fillId="3" borderId="2" xfId="0" applyFont="1" applyFill="1" applyBorder="1" applyAlignment="1">
      <alignment vertical="top" wrapText="1"/>
    </xf>
    <xf numFmtId="0" fontId="1" fillId="2" borderId="3" xfId="0" applyFont="1" applyFill="1" applyBorder="1" applyAlignment="1">
      <alignment vertical="top" wrapText="1"/>
    </xf>
    <xf numFmtId="0" fontId="1" fillId="4" borderId="3" xfId="0" applyFont="1" applyFill="1" applyBorder="1" applyAlignment="1">
      <alignment vertical="top" wrapText="1"/>
    </xf>
    <xf numFmtId="0" fontId="2" fillId="5" borderId="4" xfId="0" applyFont="1" applyFill="1" applyBorder="1" applyAlignment="1">
      <alignment vertical="top" wrapText="1"/>
    </xf>
    <xf numFmtId="0" fontId="1" fillId="0" borderId="1" xfId="0" applyFont="1" applyBorder="1" applyAlignment="1">
      <alignment horizontal="center" vertical="top" wrapText="1"/>
    </xf>
    <xf numFmtId="0" fontId="2" fillId="0" borderId="3" xfId="0" applyFont="1" applyBorder="1" applyAlignment="1">
      <alignment vertical="top" wrapText="1"/>
    </xf>
    <xf numFmtId="0" fontId="2" fillId="5" borderId="5" xfId="0" applyFont="1" applyFill="1" applyBorder="1" applyAlignment="1">
      <alignment vertical="top" wrapText="1"/>
    </xf>
    <xf numFmtId="0" fontId="1" fillId="0" borderId="2" xfId="0" applyFont="1" applyBorder="1" applyAlignment="1">
      <alignment horizontal="center" vertical="top" wrapText="1"/>
    </xf>
    <xf numFmtId="0" fontId="2" fillId="6" borderId="1" xfId="0" applyFont="1" applyFill="1" applyBorder="1" applyAlignment="1">
      <alignment vertical="top" wrapText="1"/>
    </xf>
    <xf numFmtId="0" fontId="2" fillId="0" borderId="1" xfId="0" applyFont="1" applyBorder="1" applyAlignment="1">
      <alignment vertical="top" wrapText="1"/>
    </xf>
    <xf numFmtId="0" fontId="2" fillId="0" borderId="6" xfId="0" applyFont="1" applyBorder="1" applyAlignment="1">
      <alignment vertical="top" wrapText="1"/>
    </xf>
    <xf numFmtId="0" fontId="2" fillId="5" borderId="2" xfId="0" applyFont="1" applyFill="1" applyBorder="1" applyAlignment="1">
      <alignment vertical="top" wrapText="1"/>
    </xf>
    <xf numFmtId="0" fontId="1" fillId="0" borderId="0" xfId="0" applyFont="1" applyAlignment="1">
      <alignment vertical="top" wrapText="1"/>
    </xf>
    <xf numFmtId="0" fontId="1" fillId="3" borderId="1" xfId="0" applyFont="1" applyFill="1" applyBorder="1" applyAlignment="1">
      <alignment vertical="top" wrapText="1"/>
    </xf>
    <xf numFmtId="0" fontId="1" fillId="2" borderId="9" xfId="0" applyFont="1" applyFill="1" applyBorder="1" applyAlignment="1">
      <alignment vertical="top" wrapText="1"/>
    </xf>
    <xf numFmtId="0" fontId="1" fillId="7" borderId="9" xfId="0" applyFont="1" applyFill="1" applyBorder="1" applyAlignment="1">
      <alignment vertical="top" wrapText="1"/>
    </xf>
    <xf numFmtId="0" fontId="1" fillId="6" borderId="3" xfId="0" applyFont="1" applyFill="1" applyBorder="1" applyAlignment="1">
      <alignment vertical="top" wrapText="1"/>
    </xf>
    <xf numFmtId="0" fontId="1" fillId="6" borderId="9" xfId="0" applyFont="1" applyFill="1" applyBorder="1" applyAlignment="1">
      <alignment vertical="top" wrapText="1"/>
    </xf>
    <xf numFmtId="0" fontId="1" fillId="0" borderId="3" xfId="0" applyFont="1" applyBorder="1" applyAlignment="1">
      <alignment vertical="top" wrapText="1"/>
    </xf>
    <xf numFmtId="0" fontId="1" fillId="6" borderId="1" xfId="0" applyFont="1" applyFill="1" applyBorder="1" applyAlignment="1">
      <alignment vertical="top" wrapText="1"/>
    </xf>
    <xf numFmtId="0" fontId="1" fillId="0" borderId="10" xfId="0" applyFont="1" applyBorder="1" applyAlignment="1">
      <alignment vertical="top" wrapText="1"/>
    </xf>
    <xf numFmtId="0" fontId="1" fillId="0" borderId="11" xfId="0" applyFont="1" applyBorder="1" applyAlignment="1">
      <alignment horizontal="center" vertical="top" wrapText="1"/>
    </xf>
    <xf numFmtId="0" fontId="2" fillId="6" borderId="10" xfId="0" applyFont="1" applyFill="1" applyBorder="1" applyAlignment="1">
      <alignment vertical="top" wrapText="1"/>
    </xf>
    <xf numFmtId="0" fontId="2" fillId="5" borderId="4" xfId="0" applyFont="1" applyFill="1" applyBorder="1" applyAlignment="1">
      <alignment horizontal="center" vertical="center" wrapText="1"/>
    </xf>
    <xf numFmtId="0" fontId="2" fillId="5" borderId="5" xfId="0" applyFont="1" applyFill="1" applyBorder="1" applyAlignment="1">
      <alignment vertical="center" wrapText="1"/>
    </xf>
    <xf numFmtId="0" fontId="2" fillId="5" borderId="2" xfId="0" applyFont="1" applyFill="1" applyBorder="1" applyAlignment="1">
      <alignment vertical="center" wrapText="1"/>
    </xf>
    <xf numFmtId="0" fontId="6" fillId="0" borderId="0" xfId="0" applyFont="1" applyAlignment="1">
      <alignment vertical="center"/>
    </xf>
    <xf numFmtId="0" fontId="5" fillId="0" borderId="0" xfId="0" applyFont="1" applyAlignment="1">
      <alignment vertical="center"/>
    </xf>
    <xf numFmtId="0" fontId="7" fillId="0" borderId="0" xfId="1" applyAlignment="1">
      <alignment vertical="center"/>
    </xf>
    <xf numFmtId="0" fontId="0" fillId="0" borderId="0" xfId="0" applyAlignment="1">
      <alignment horizontal="center"/>
    </xf>
    <xf numFmtId="0" fontId="0" fillId="0" borderId="17" xfId="0" applyBorder="1" applyAlignment="1">
      <alignment horizontal="center"/>
    </xf>
    <xf numFmtId="0" fontId="0" fillId="0" borderId="17" xfId="0" applyBorder="1" applyAlignment="1">
      <alignment horizontal="left"/>
    </xf>
    <xf numFmtId="0" fontId="17" fillId="0" borderId="0" xfId="0" applyFont="1"/>
    <xf numFmtId="0" fontId="0" fillId="0" borderId="0" xfId="0" applyAlignment="1">
      <alignment wrapText="1"/>
    </xf>
    <xf numFmtId="0" fontId="18" fillId="11" borderId="17" xfId="0" applyFont="1" applyFill="1" applyBorder="1" applyAlignment="1">
      <alignment horizontal="center"/>
    </xf>
    <xf numFmtId="0" fontId="18" fillId="11" borderId="17" xfId="0" applyFont="1" applyFill="1" applyBorder="1" applyAlignment="1">
      <alignment horizontal="center" wrapText="1"/>
    </xf>
    <xf numFmtId="0" fontId="17" fillId="12" borderId="17" xfId="0" applyFont="1" applyFill="1" applyBorder="1" applyAlignment="1">
      <alignment horizontal="center" vertical="center"/>
    </xf>
    <xf numFmtId="14" fontId="17" fillId="12" borderId="17" xfId="0" applyNumberFormat="1" applyFont="1" applyFill="1" applyBorder="1" applyAlignment="1">
      <alignment horizontal="center" vertical="center"/>
    </xf>
    <xf numFmtId="0" fontId="17" fillId="12" borderId="17" xfId="0" applyFont="1" applyFill="1" applyBorder="1" applyAlignment="1">
      <alignment horizontal="left" vertical="center" wrapText="1"/>
    </xf>
    <xf numFmtId="0" fontId="9" fillId="10" borderId="0" xfId="2" applyFont="1" applyFill="1" applyAlignment="1">
      <alignment horizontal="left" vertical="center" wrapText="1"/>
    </xf>
    <xf numFmtId="0" fontId="4" fillId="0" borderId="0" xfId="2"/>
    <xf numFmtId="0" fontId="4" fillId="10" borderId="0" xfId="2" applyFill="1" applyAlignment="1">
      <alignment horizontal="left" vertical="center" wrapText="1"/>
    </xf>
    <xf numFmtId="0" fontId="8" fillId="0" borderId="0" xfId="2" applyFont="1" applyAlignment="1">
      <alignment horizontal="left"/>
    </xf>
    <xf numFmtId="0" fontId="4" fillId="0" borderId="0" xfId="2" applyAlignment="1">
      <alignment horizontal="left" vertical="center"/>
    </xf>
    <xf numFmtId="0" fontId="4" fillId="10" borderId="0" xfId="2" applyFill="1" applyAlignment="1">
      <alignment horizontal="center" vertical="center" wrapText="1"/>
    </xf>
    <xf numFmtId="0" fontId="11" fillId="10" borderId="0" xfId="2" applyFont="1" applyFill="1" applyAlignment="1">
      <alignment horizontal="right" vertical="center" wrapText="1"/>
    </xf>
    <xf numFmtId="0" fontId="15" fillId="10" borderId="0" xfId="2" applyFont="1" applyFill="1" applyAlignment="1">
      <alignment horizontal="left" vertical="center" wrapText="1"/>
    </xf>
    <xf numFmtId="0" fontId="1" fillId="0" borderId="9" xfId="0" applyFont="1" applyBorder="1" applyAlignment="1">
      <alignment vertical="top" wrapText="1"/>
    </xf>
    <xf numFmtId="0" fontId="2" fillId="0" borderId="8" xfId="0" applyFont="1" applyBorder="1" applyAlignment="1">
      <alignment vertical="top" wrapText="1"/>
    </xf>
    <xf numFmtId="0" fontId="1" fillId="4" borderId="9" xfId="0" applyFont="1" applyFill="1" applyBorder="1" applyAlignment="1">
      <alignment horizontal="left" vertical="top" wrapText="1"/>
    </xf>
    <xf numFmtId="0" fontId="1" fillId="6" borderId="10" xfId="0" applyFont="1" applyFill="1" applyBorder="1" applyAlignment="1">
      <alignment vertical="top" wrapText="1"/>
    </xf>
    <xf numFmtId="0" fontId="1" fillId="4" borderId="1" xfId="0" applyFont="1" applyFill="1" applyBorder="1" applyAlignment="1">
      <alignment vertical="top" wrapText="1"/>
    </xf>
    <xf numFmtId="0" fontId="2" fillId="5" borderId="5" xfId="0" applyFont="1" applyFill="1" applyBorder="1" applyAlignment="1">
      <alignment horizontal="left" vertical="top" wrapText="1"/>
    </xf>
    <xf numFmtId="0" fontId="1" fillId="0" borderId="6" xfId="0" applyFont="1" applyBorder="1" applyAlignment="1">
      <alignment horizontal="center" vertical="top" wrapText="1"/>
    </xf>
    <xf numFmtId="0" fontId="1" fillId="0" borderId="9" xfId="0" applyFont="1" applyBorder="1" applyAlignment="1">
      <alignment horizontal="left" vertical="top" wrapText="1"/>
    </xf>
    <xf numFmtId="0" fontId="1" fillId="0" borderId="3" xfId="0" applyFont="1" applyBorder="1" applyAlignment="1">
      <alignment horizontal="left" vertical="top" wrapText="1"/>
    </xf>
    <xf numFmtId="0" fontId="2" fillId="5" borderId="1" xfId="0" applyFont="1" applyFill="1" applyBorder="1" applyAlignment="1">
      <alignment vertical="top" wrapText="1"/>
    </xf>
    <xf numFmtId="0" fontId="2" fillId="0" borderId="3" xfId="0" applyFont="1" applyBorder="1" applyAlignment="1">
      <alignment vertical="top"/>
    </xf>
    <xf numFmtId="0" fontId="2" fillId="0" borderId="3" xfId="0" applyFont="1" applyBorder="1" applyAlignment="1">
      <alignment horizontal="center" vertical="top" wrapText="1"/>
    </xf>
    <xf numFmtId="0" fontId="2" fillId="0" borderId="1" xfId="0" applyFont="1" applyBorder="1" applyAlignment="1">
      <alignment horizontal="center" vertical="top" wrapText="1"/>
    </xf>
    <xf numFmtId="9" fontId="2" fillId="0" borderId="3" xfId="0" applyNumberFormat="1" applyFont="1" applyBorder="1" applyAlignment="1">
      <alignment vertical="top" wrapText="1"/>
    </xf>
    <xf numFmtId="9" fontId="2" fillId="0" borderId="3" xfId="0" applyNumberFormat="1" applyFont="1" applyBorder="1" applyAlignment="1">
      <alignment horizontal="center" vertical="top" wrapText="1"/>
    </xf>
    <xf numFmtId="9" fontId="2" fillId="0" borderId="1" xfId="0" applyNumberFormat="1" applyFont="1" applyBorder="1" applyAlignment="1">
      <alignment horizontal="center" vertical="top" wrapText="1"/>
    </xf>
    <xf numFmtId="0" fontId="2" fillId="0" borderId="3" xfId="0" applyFont="1" applyBorder="1" applyAlignment="1">
      <alignment horizontal="left" vertical="top" wrapText="1"/>
    </xf>
    <xf numFmtId="0" fontId="5" fillId="0" borderId="6" xfId="0" applyFont="1" applyBorder="1"/>
    <xf numFmtId="0" fontId="5" fillId="0" borderId="0" xfId="0" applyFont="1"/>
    <xf numFmtId="0" fontId="4" fillId="0" borderId="6" xfId="0" applyFont="1" applyBorder="1"/>
    <xf numFmtId="0" fontId="4" fillId="0" borderId="6" xfId="0" applyFont="1" applyBorder="1" applyAlignment="1">
      <alignment wrapText="1"/>
    </xf>
    <xf numFmtId="0" fontId="4" fillId="0" borderId="6" xfId="0" applyFont="1" applyBorder="1" applyAlignment="1">
      <alignment vertical="top" wrapText="1"/>
    </xf>
    <xf numFmtId="0" fontId="4" fillId="0" borderId="0" xfId="0" applyFont="1" applyAlignment="1">
      <alignment vertical="top" wrapText="1"/>
    </xf>
    <xf numFmtId="0" fontId="0" fillId="0" borderId="0" xfId="0" applyAlignment="1">
      <alignment vertical="top" wrapText="1"/>
    </xf>
    <xf numFmtId="0" fontId="0" fillId="0" borderId="6" xfId="0" applyBorder="1" applyAlignment="1">
      <alignment vertical="top" wrapText="1"/>
    </xf>
    <xf numFmtId="0" fontId="4" fillId="0" borderId="6" xfId="0" applyFont="1" applyBorder="1" applyAlignment="1">
      <alignment vertical="top"/>
    </xf>
    <xf numFmtId="0" fontId="4" fillId="0" borderId="0" xfId="0" applyFont="1" applyAlignment="1">
      <alignment vertical="top"/>
    </xf>
    <xf numFmtId="0" fontId="4" fillId="0" borderId="0" xfId="0" applyFont="1"/>
    <xf numFmtId="0" fontId="2" fillId="4" borderId="13" xfId="0" applyFont="1" applyFill="1" applyBorder="1" applyAlignment="1">
      <alignment horizontal="center" vertical="top" wrapText="1"/>
    </xf>
    <xf numFmtId="0" fontId="2" fillId="4" borderId="14" xfId="0" applyFont="1" applyFill="1" applyBorder="1" applyAlignment="1">
      <alignment horizontal="center" vertical="top" wrapText="1"/>
    </xf>
    <xf numFmtId="9" fontId="2" fillId="0" borderId="1" xfId="0" applyNumberFormat="1" applyFont="1" applyBorder="1" applyAlignment="1">
      <alignment vertical="top" wrapText="1"/>
    </xf>
    <xf numFmtId="0" fontId="1" fillId="0" borderId="1" xfId="0" applyFont="1" applyBorder="1" applyAlignment="1">
      <alignment vertical="top" wrapText="1"/>
    </xf>
    <xf numFmtId="0" fontId="4" fillId="0" borderId="17" xfId="0" applyFont="1" applyBorder="1" applyAlignment="1">
      <alignment horizontal="left" wrapText="1"/>
    </xf>
    <xf numFmtId="0" fontId="4" fillId="0" borderId="17" xfId="0" applyFont="1" applyBorder="1" applyAlignment="1">
      <alignment horizontal="left"/>
    </xf>
    <xf numFmtId="14" fontId="0" fillId="0" borderId="17" xfId="0" applyNumberFormat="1" applyBorder="1" applyAlignment="1">
      <alignment horizontal="left"/>
    </xf>
    <xf numFmtId="9" fontId="20" fillId="0" borderId="3" xfId="0" applyNumberFormat="1" applyFont="1" applyBorder="1" applyAlignment="1">
      <alignment horizontal="center" vertical="top" wrapText="1"/>
    </xf>
    <xf numFmtId="9" fontId="2" fillId="6" borderId="1" xfId="0" applyNumberFormat="1" applyFont="1" applyFill="1" applyBorder="1" applyAlignment="1">
      <alignment vertical="top" wrapText="1"/>
    </xf>
    <xf numFmtId="9" fontId="2" fillId="6" borderId="10" xfId="0" applyNumberFormat="1" applyFont="1" applyFill="1" applyBorder="1" applyAlignment="1">
      <alignment vertical="top" wrapText="1"/>
    </xf>
    <xf numFmtId="0" fontId="4" fillId="0" borderId="0" xfId="0" applyFont="1" applyAlignment="1">
      <alignment wrapText="1"/>
    </xf>
    <xf numFmtId="0" fontId="4" fillId="0" borderId="17" xfId="0" applyFont="1" applyBorder="1" applyAlignment="1">
      <alignment horizontal="center"/>
    </xf>
    <xf numFmtId="10" fontId="2" fillId="0" borderId="1" xfId="0" applyNumberFormat="1" applyFont="1" applyBorder="1" applyAlignment="1">
      <alignment vertical="top" wrapText="1"/>
    </xf>
    <xf numFmtId="0" fontId="2" fillId="4" borderId="15" xfId="0" applyFont="1" applyFill="1" applyBorder="1" applyAlignment="1">
      <alignment horizontal="center" vertical="top" wrapText="1"/>
    </xf>
    <xf numFmtId="9" fontId="1" fillId="0" borderId="3" xfId="0" applyNumberFormat="1" applyFont="1" applyBorder="1" applyAlignment="1">
      <alignment horizontal="center" vertical="top" wrapText="1"/>
    </xf>
    <xf numFmtId="9" fontId="1" fillId="0" borderId="3" xfId="0" applyNumberFormat="1" applyFont="1" applyBorder="1" applyAlignment="1">
      <alignment vertical="top" wrapText="1"/>
    </xf>
    <xf numFmtId="0" fontId="2" fillId="13" borderId="11" xfId="0" applyFont="1" applyFill="1" applyBorder="1" applyAlignment="1">
      <alignment horizontal="left" vertical="top" wrapText="1"/>
    </xf>
    <xf numFmtId="0" fontId="1" fillId="0" borderId="0" xfId="0" applyFont="1" applyAlignment="1">
      <alignment horizontal="center" vertical="top" wrapText="1"/>
    </xf>
    <xf numFmtId="0" fontId="2" fillId="4" borderId="10" xfId="0" applyFont="1" applyFill="1" applyBorder="1" applyAlignment="1">
      <alignment horizontal="center" vertical="top" wrapText="1"/>
    </xf>
    <xf numFmtId="0" fontId="2" fillId="0" borderId="11" xfId="0" applyFont="1" applyBorder="1" applyAlignment="1">
      <alignment horizontal="left" vertical="top" wrapText="1"/>
    </xf>
    <xf numFmtId="0" fontId="1" fillId="15" borderId="0" xfId="0" applyFont="1" applyFill="1" applyAlignment="1">
      <alignment horizontal="center" vertical="top" wrapText="1"/>
    </xf>
    <xf numFmtId="0" fontId="1" fillId="15" borderId="11" xfId="0" applyFont="1" applyFill="1" applyBorder="1" applyAlignment="1">
      <alignment horizontal="left" vertical="top" wrapText="1"/>
    </xf>
    <xf numFmtId="0" fontId="2" fillId="4" borderId="1" xfId="0" applyFont="1" applyFill="1" applyBorder="1" applyAlignment="1">
      <alignment horizontal="center" vertical="top" wrapText="1"/>
    </xf>
    <xf numFmtId="0" fontId="2" fillId="5" borderId="11" xfId="0" applyFont="1" applyFill="1" applyBorder="1" applyAlignment="1">
      <alignment horizontal="left" vertical="top" wrapText="1"/>
    </xf>
    <xf numFmtId="0" fontId="2" fillId="15" borderId="10" xfId="0" applyFont="1" applyFill="1" applyBorder="1" applyAlignment="1">
      <alignment horizontal="center" vertical="top" wrapText="1"/>
    </xf>
    <xf numFmtId="0" fontId="2" fillId="15" borderId="1" xfId="0" applyFont="1" applyFill="1" applyBorder="1" applyAlignment="1">
      <alignment horizontal="center" vertical="top" wrapText="1"/>
    </xf>
    <xf numFmtId="0" fontId="20" fillId="3" borderId="1" xfId="0" applyFont="1" applyFill="1" applyBorder="1" applyAlignment="1">
      <alignment vertical="top" wrapText="1"/>
    </xf>
    <xf numFmtId="0" fontId="20" fillId="15" borderId="1" xfId="0" applyFont="1" applyFill="1" applyBorder="1" applyAlignment="1">
      <alignment horizontal="left" vertical="top" wrapText="1"/>
    </xf>
    <xf numFmtId="0" fontId="1" fillId="0" borderId="3" xfId="0" applyFont="1" applyBorder="1" applyAlignment="1">
      <alignment horizontal="center" vertical="top" wrapText="1"/>
    </xf>
    <xf numFmtId="0" fontId="2" fillId="4" borderId="3" xfId="0" applyFont="1" applyFill="1" applyBorder="1" applyAlignment="1">
      <alignment horizontal="center" vertical="top" wrapText="1"/>
    </xf>
    <xf numFmtId="0" fontId="1" fillId="15" borderId="3" xfId="0" applyFont="1" applyFill="1" applyBorder="1" applyAlignment="1">
      <alignment horizontal="center" vertical="top" wrapText="1"/>
    </xf>
    <xf numFmtId="0" fontId="20" fillId="15" borderId="3" xfId="0" applyFont="1" applyFill="1" applyBorder="1" applyAlignment="1">
      <alignment horizontal="center" vertical="top" wrapText="1"/>
    </xf>
    <xf numFmtId="9" fontId="2" fillId="4" borderId="3" xfId="0" applyNumberFormat="1" applyFont="1" applyFill="1" applyBorder="1" applyAlignment="1">
      <alignment horizontal="center" vertical="top" wrapText="1"/>
    </xf>
    <xf numFmtId="0" fontId="4" fillId="0" borderId="22" xfId="0" applyFont="1" applyBorder="1" applyAlignment="1">
      <alignment horizontal="left"/>
    </xf>
    <xf numFmtId="0" fontId="4" fillId="0" borderId="0" xfId="0" applyFont="1" applyAlignment="1">
      <alignment horizontal="left"/>
    </xf>
    <xf numFmtId="0" fontId="1" fillId="15" borderId="1" xfId="0" applyFont="1" applyFill="1" applyBorder="1" applyAlignment="1">
      <alignment horizontal="left" vertical="top" wrapText="1"/>
    </xf>
    <xf numFmtId="9" fontId="1" fillId="4" borderId="1" xfId="0" applyNumberFormat="1" applyFont="1" applyFill="1" applyBorder="1" applyAlignment="1">
      <alignment horizontal="center" vertical="top" wrapText="1"/>
    </xf>
    <xf numFmtId="0" fontId="1" fillId="4" borderId="3" xfId="0" applyFont="1" applyFill="1" applyBorder="1" applyAlignment="1">
      <alignment horizontal="center" vertical="top" wrapText="1"/>
    </xf>
    <xf numFmtId="9" fontId="2" fillId="4" borderId="1" xfId="0" applyNumberFormat="1" applyFont="1" applyFill="1" applyBorder="1" applyAlignment="1">
      <alignment horizontal="center" vertical="top" wrapText="1"/>
    </xf>
    <xf numFmtId="0" fontId="1" fillId="4" borderId="1" xfId="0" applyFont="1" applyFill="1" applyBorder="1" applyAlignment="1">
      <alignment horizontal="center" vertical="top" wrapText="1"/>
    </xf>
    <xf numFmtId="0" fontId="1" fillId="3" borderId="4" xfId="0" applyFont="1" applyFill="1" applyBorder="1" applyAlignment="1">
      <alignment vertical="top" wrapText="1"/>
    </xf>
    <xf numFmtId="0" fontId="1" fillId="3" borderId="2" xfId="0" applyFont="1" applyFill="1" applyBorder="1" applyAlignment="1">
      <alignment vertical="top" wrapText="1"/>
    </xf>
    <xf numFmtId="0" fontId="1" fillId="8" borderId="13" xfId="0" applyFont="1" applyFill="1" applyBorder="1" applyAlignment="1">
      <alignment vertical="top" wrapText="1"/>
    </xf>
    <xf numFmtId="0" fontId="1" fillId="8" borderId="14" xfId="0" applyFont="1" applyFill="1" applyBorder="1" applyAlignment="1">
      <alignment vertical="top" wrapText="1"/>
    </xf>
    <xf numFmtId="0" fontId="1" fillId="8" borderId="12" xfId="0" applyFont="1" applyFill="1" applyBorder="1" applyAlignment="1">
      <alignment vertical="top" wrapText="1"/>
    </xf>
    <xf numFmtId="0" fontId="1" fillId="8" borderId="7" xfId="0" applyFont="1" applyFill="1" applyBorder="1" applyAlignment="1">
      <alignment vertical="top" wrapText="1"/>
    </xf>
    <xf numFmtId="0" fontId="1" fillId="8" borderId="10" xfId="0" applyFont="1" applyFill="1" applyBorder="1" applyAlignment="1">
      <alignment vertical="top" wrapText="1"/>
    </xf>
    <xf numFmtId="0" fontId="1" fillId="8" borderId="3" xfId="0" applyFont="1" applyFill="1" applyBorder="1" applyAlignment="1">
      <alignmen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4" borderId="13" xfId="0" applyFont="1" applyFill="1" applyBorder="1" applyAlignment="1">
      <alignment horizontal="center" vertical="top" wrapText="1"/>
    </xf>
    <xf numFmtId="0" fontId="2" fillId="4" borderId="14" xfId="0" applyFont="1" applyFill="1" applyBorder="1" applyAlignment="1">
      <alignment horizontal="center" vertical="top" wrapText="1"/>
    </xf>
    <xf numFmtId="0" fontId="2" fillId="5" borderId="4"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2" xfId="0" applyFont="1" applyBorder="1" applyAlignment="1">
      <alignment vertical="top" wrapText="1"/>
    </xf>
    <xf numFmtId="0" fontId="1" fillId="4" borderId="8" xfId="0" applyFont="1" applyFill="1" applyBorder="1" applyAlignment="1">
      <alignment horizontal="center" vertical="top" wrapText="1"/>
    </xf>
    <xf numFmtId="0" fontId="1" fillId="4" borderId="15" xfId="0" applyFont="1" applyFill="1" applyBorder="1" applyAlignment="1">
      <alignment horizontal="center" vertical="top" wrapText="1"/>
    </xf>
    <xf numFmtId="0" fontId="2" fillId="0" borderId="8" xfId="0" applyFont="1" applyBorder="1" applyAlignment="1">
      <alignment horizontal="center" vertical="top" wrapText="1"/>
    </xf>
    <xf numFmtId="0" fontId="2" fillId="0" borderId="15" xfId="0" applyFont="1" applyBorder="1" applyAlignment="1">
      <alignment horizontal="center" vertical="top" wrapText="1"/>
    </xf>
    <xf numFmtId="0" fontId="1" fillId="4" borderId="13" xfId="0" applyFont="1" applyFill="1" applyBorder="1" applyAlignment="1">
      <alignment horizontal="center" vertical="top" wrapText="1"/>
    </xf>
    <xf numFmtId="0" fontId="1" fillId="4" borderId="14" xfId="0" applyFont="1" applyFill="1" applyBorder="1" applyAlignment="1">
      <alignment horizontal="center" vertical="top" wrapText="1"/>
    </xf>
    <xf numFmtId="0" fontId="2" fillId="0" borderId="15" xfId="0" applyFont="1" applyBorder="1" applyAlignment="1">
      <alignment vertical="top" wrapText="1"/>
    </xf>
    <xf numFmtId="0" fontId="2" fillId="5" borderId="2" xfId="0" applyFont="1" applyFill="1" applyBorder="1" applyAlignment="1">
      <alignment horizontal="left" vertical="top" wrapText="1"/>
    </xf>
    <xf numFmtId="0" fontId="2" fillId="4" borderId="8" xfId="0" applyFont="1" applyFill="1" applyBorder="1" applyAlignment="1">
      <alignment horizontal="center" vertical="top" wrapText="1"/>
    </xf>
    <xf numFmtId="0" fontId="2" fillId="4" borderId="15" xfId="0" applyFont="1" applyFill="1" applyBorder="1" applyAlignment="1">
      <alignment horizontal="center" vertical="top" wrapText="1"/>
    </xf>
    <xf numFmtId="0" fontId="4" fillId="0" borderId="6" xfId="0" applyFont="1" applyBorder="1" applyAlignment="1">
      <alignment horizontal="left" wrapText="1"/>
    </xf>
    <xf numFmtId="0" fontId="4" fillId="0" borderId="0" xfId="0" applyFont="1" applyAlignment="1">
      <alignment horizontal="left" wrapText="1"/>
    </xf>
    <xf numFmtId="0" fontId="1" fillId="0" borderId="8" xfId="0" applyFont="1" applyBorder="1" applyAlignment="1">
      <alignment horizontal="center" vertical="top" wrapText="1"/>
    </xf>
    <xf numFmtId="0" fontId="1" fillId="0" borderId="15" xfId="0" applyFont="1" applyBorder="1" applyAlignment="1">
      <alignment horizontal="center" vertical="top" wrapText="1"/>
    </xf>
    <xf numFmtId="0" fontId="5" fillId="0" borderId="6" xfId="0" applyFont="1" applyBorder="1" applyAlignment="1">
      <alignment horizontal="left"/>
    </xf>
    <xf numFmtId="0" fontId="5" fillId="0" borderId="0" xfId="0" applyFont="1" applyAlignment="1">
      <alignment horizontal="left"/>
    </xf>
    <xf numFmtId="0" fontId="2" fillId="13" borderId="4" xfId="0" applyFont="1" applyFill="1" applyBorder="1" applyAlignment="1">
      <alignment horizontal="left" vertical="top" wrapText="1"/>
    </xf>
    <xf numFmtId="0" fontId="2" fillId="13" borderId="5" xfId="0" applyFont="1" applyFill="1" applyBorder="1" applyAlignment="1">
      <alignment horizontal="left" vertical="top" wrapText="1"/>
    </xf>
    <xf numFmtId="0" fontId="2" fillId="14" borderId="4" xfId="0" applyFont="1" applyFill="1" applyBorder="1" applyAlignment="1">
      <alignment horizontal="left" vertical="top" wrapText="1"/>
    </xf>
    <xf numFmtId="0" fontId="2" fillId="14" borderId="5" xfId="0" applyFont="1" applyFill="1" applyBorder="1" applyAlignment="1">
      <alignment horizontal="left" vertical="top" wrapText="1"/>
    </xf>
    <xf numFmtId="0" fontId="2" fillId="14" borderId="2" xfId="0" applyFont="1" applyFill="1" applyBorder="1" applyAlignment="1">
      <alignment horizontal="left" vertical="top" wrapText="1"/>
    </xf>
    <xf numFmtId="0" fontId="2" fillId="13" borderId="2" xfId="0" applyFont="1" applyFill="1" applyBorder="1" applyAlignment="1">
      <alignment horizontal="left" vertical="top" wrapText="1"/>
    </xf>
    <xf numFmtId="0" fontId="2" fillId="0" borderId="18" xfId="0" applyFont="1" applyBorder="1" applyAlignment="1">
      <alignment vertical="top" wrapText="1"/>
    </xf>
    <xf numFmtId="0" fontId="2" fillId="0" borderId="19" xfId="0" applyFont="1" applyBorder="1" applyAlignment="1">
      <alignment vertical="top" wrapText="1"/>
    </xf>
    <xf numFmtId="0" fontId="2" fillId="0" borderId="20" xfId="0" applyFont="1" applyBorder="1" applyAlignment="1">
      <alignment vertical="top" wrapText="1"/>
    </xf>
    <xf numFmtId="0" fontId="4" fillId="0" borderId="21" xfId="0" applyFont="1" applyBorder="1" applyAlignment="1">
      <alignment vertical="top" wrapText="1"/>
    </xf>
    <xf numFmtId="0" fontId="0" fillId="0" borderId="21" xfId="0" applyBorder="1" applyAlignment="1">
      <alignment vertical="top"/>
    </xf>
    <xf numFmtId="0" fontId="4" fillId="0" borderId="6" xfId="0" applyFont="1" applyBorder="1" applyAlignment="1">
      <alignment horizontal="left" vertical="top" wrapText="1"/>
    </xf>
    <xf numFmtId="0" fontId="4" fillId="0" borderId="0" xfId="0" applyFont="1" applyAlignment="1">
      <alignment horizontal="left" vertical="top" wrapText="1"/>
    </xf>
    <xf numFmtId="0" fontId="1" fillId="0" borderId="8" xfId="0" applyFont="1" applyBorder="1" applyAlignment="1">
      <alignment vertical="top" wrapText="1"/>
    </xf>
    <xf numFmtId="0" fontId="1" fillId="0" borderId="15" xfId="0" applyFont="1" applyBorder="1" applyAlignment="1">
      <alignment vertical="top" wrapText="1"/>
    </xf>
    <xf numFmtId="0" fontId="1" fillId="0" borderId="9" xfId="0" applyFont="1" applyBorder="1" applyAlignment="1">
      <alignment vertical="top" wrapText="1"/>
    </xf>
    <xf numFmtId="0" fontId="2" fillId="4" borderId="9" xfId="0" applyFont="1" applyFill="1" applyBorder="1" applyAlignment="1">
      <alignment horizontal="center" vertical="top" wrapText="1"/>
    </xf>
    <xf numFmtId="0" fontId="2" fillId="0" borderId="2" xfId="0" applyFont="1" applyBorder="1" applyAlignment="1">
      <alignment horizontal="left" vertical="top" wrapText="1"/>
    </xf>
    <xf numFmtId="0" fontId="5" fillId="0" borderId="0" xfId="0" applyFont="1" applyAlignment="1">
      <alignment horizontal="left" vertical="top" wrapText="1"/>
    </xf>
    <xf numFmtId="0" fontId="4" fillId="10" borderId="0" xfId="2" applyFill="1" applyAlignment="1">
      <alignment horizontal="left" vertical="center" wrapText="1"/>
    </xf>
    <xf numFmtId="0" fontId="4" fillId="10" borderId="16" xfId="2" applyFill="1" applyBorder="1" applyAlignment="1">
      <alignment horizontal="left" vertical="center" wrapText="1"/>
    </xf>
    <xf numFmtId="0" fontId="15" fillId="10" borderId="0" xfId="2" applyFont="1" applyFill="1" applyAlignment="1">
      <alignment horizontal="left" vertical="center" wrapText="1"/>
    </xf>
    <xf numFmtId="0" fontId="3" fillId="9" borderId="0" xfId="2" applyFont="1" applyFill="1" applyAlignment="1">
      <alignment horizontal="left" vertical="center" wrapText="1"/>
    </xf>
    <xf numFmtId="0" fontId="10" fillId="10" borderId="0" xfId="2" applyFont="1" applyFill="1" applyAlignment="1">
      <alignment horizontal="left" vertical="center"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mruColors>
      <color rgb="FFFFFF99"/>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iagrams/colors1.xml><?xml version="1.0" encoding="utf-8"?>
<dgm:colorsDef xmlns:dgm="http://schemas.openxmlformats.org/drawingml/2006/diagram" xmlns:a="http://schemas.openxmlformats.org/drawingml/2006/main" uniqueId="urn:microsoft.com/office/officeart/2005/8/colors/accent2_5">
  <dgm:title val=""/>
  <dgm:desc val=""/>
  <dgm:catLst>
    <dgm:cat type="accent2" pri="11500"/>
  </dgm:catLst>
  <dgm:styleLbl name="node0">
    <dgm:fillClrLst meth="cycle">
      <a:schemeClr val="accent2">
        <a:alpha val="80000"/>
      </a:schemeClr>
    </dgm:fillClrLst>
    <dgm:linClrLst meth="repeat">
      <a:schemeClr val="lt1"/>
    </dgm:linClrLst>
    <dgm:effectClrLst/>
    <dgm:txLinClrLst/>
    <dgm:txFillClrLst/>
    <dgm:txEffectClrLst/>
  </dgm:styleLbl>
  <dgm:styleLbl name="node1">
    <dgm:fillClrLst>
      <a:schemeClr val="accent2">
        <a:alpha val="90000"/>
      </a:schemeClr>
      <a:schemeClr val="accent2">
        <a:alpha val="50000"/>
      </a:schemeClr>
    </dgm:fillClrLst>
    <dgm:linClrLst meth="repeat">
      <a:schemeClr val="lt1"/>
    </dgm:linClrLst>
    <dgm:effectClrLst/>
    <dgm:txLinClrLst/>
    <dgm:txFillClrLst/>
    <dgm:txEffectClrLst/>
  </dgm:styleLbl>
  <dgm:styleLbl name="alignNode1">
    <dgm:fillClrLst>
      <a:schemeClr val="accent2">
        <a:alpha val="90000"/>
      </a:schemeClr>
      <a:schemeClr val="accent2">
        <a:alpha val="50000"/>
      </a:schemeClr>
    </dgm:fillClrLst>
    <dgm:linClrLst>
      <a:schemeClr val="accent2">
        <a:alpha val="90000"/>
      </a:schemeClr>
      <a:schemeClr val="accent2">
        <a:alpha val="50000"/>
      </a:schemeClr>
    </dgm:linClrLst>
    <dgm:effectClrLst/>
    <dgm:txLinClrLst/>
    <dgm:txFillClrLst/>
    <dgm:txEffectClrLst/>
  </dgm:styleLbl>
  <dgm:styleLbl name="lnNode1">
    <dgm:fillClrLst>
      <a:schemeClr val="accent2">
        <a:shade val="90000"/>
      </a:schemeClr>
      <a:schemeClr val="accent2">
        <a:alpha val="50000"/>
        <a:tint val="50000"/>
      </a:schemeClr>
    </dgm:fillClrLst>
    <dgm:linClrLst meth="repeat">
      <a:schemeClr val="lt1"/>
    </dgm:linClrLst>
    <dgm:effectClrLst/>
    <dgm:txLinClrLst/>
    <dgm:txFillClrLst/>
    <dgm:txEffectClrLst/>
  </dgm:styleLbl>
  <dgm:styleLbl name="vennNode1">
    <dgm:fillClrLst>
      <a:schemeClr val="accent2">
        <a:shade val="80000"/>
        <a:alpha val="50000"/>
      </a:schemeClr>
      <a:schemeClr val="accent2">
        <a:alpha val="20000"/>
      </a:schemeClr>
    </dgm:fillClrLst>
    <dgm:linClrLst meth="repeat">
      <a:schemeClr val="lt1"/>
    </dgm:linClrLst>
    <dgm:effectClrLst/>
    <dgm:txLinClrLst/>
    <dgm:txFillClrLst/>
    <dgm:txEffectClrLst/>
  </dgm:styleLbl>
  <dgm:styleLbl name="node2">
    <dgm:fillClrLst>
      <a:schemeClr val="accent2">
        <a:alpha val="70000"/>
      </a:schemeClr>
    </dgm:fillClrLst>
    <dgm:linClrLst meth="repeat">
      <a:schemeClr val="lt1"/>
    </dgm:linClrLst>
    <dgm:effectClrLst/>
    <dgm:txLinClrLst/>
    <dgm:txFillClrLst/>
    <dgm:txEffectClrLst/>
  </dgm:styleLbl>
  <dgm:styleLbl name="node3">
    <dgm:fillClrLst>
      <a:schemeClr val="accent2">
        <a:alpha val="50000"/>
      </a:schemeClr>
    </dgm:fillClrLst>
    <dgm:linClrLst meth="repeat">
      <a:schemeClr val="lt1"/>
    </dgm:linClrLst>
    <dgm:effectClrLst/>
    <dgm:txLinClrLst/>
    <dgm:txFillClrLst/>
    <dgm:txEffectClrLst/>
  </dgm:styleLbl>
  <dgm:styleLbl name="node4">
    <dgm:fillClrLst>
      <a:schemeClr val="accent2">
        <a:alpha val="30000"/>
      </a:schemeClr>
    </dgm:fillClrLst>
    <dgm:linClrLst meth="repeat">
      <a:schemeClr val="lt1"/>
    </dgm:linClrLst>
    <dgm:effectClrLst/>
    <dgm:txLinClrLst/>
    <dgm:txFillClrLst/>
    <dgm:txEffectClrLst/>
  </dgm:styleLbl>
  <dgm:styleLbl name="fgImgPlace1">
    <dgm:fillClrLst>
      <a:schemeClr val="accent2">
        <a:tint val="50000"/>
        <a:alpha val="90000"/>
      </a:schemeClr>
      <a:schemeClr val="accent2">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fg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bg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sibTrans1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meth="repeat">
      <a:schemeClr val="tx1"/>
    </dgm:txFillClrLst>
    <dgm:txEffectClrLst/>
  </dgm:styleLbl>
  <dgm:styleLbl name="callout">
    <dgm:fillClrLst meth="repeat">
      <a:schemeClr val="accent2"/>
    </dgm:fillClrLst>
    <dgm:linClrLst meth="repeat">
      <a:schemeClr val="accent2"/>
    </dgm:linClrLst>
    <dgm:effectClrLst/>
    <dgm:txLinClrLst/>
    <dgm:txFillClrLst meth="repeat">
      <a:schemeClr val="tx1"/>
    </dgm:txFillClrLst>
    <dgm:txEffectClrLst/>
  </dgm:styleLbl>
  <dgm:styleLbl name="asst0">
    <dgm:fillClrLst meth="repeat">
      <a:schemeClr val="accent2">
        <a:alpha val="90000"/>
      </a:schemeClr>
    </dgm:fillClrLst>
    <dgm:linClrLst meth="repeat">
      <a:schemeClr val="lt1"/>
    </dgm:linClrLst>
    <dgm:effectClrLst/>
    <dgm:txLinClrLst/>
    <dgm:txFillClrLst/>
    <dgm:txEffectClrLst/>
  </dgm:styleLbl>
  <dgm:styleLbl name="asst1">
    <dgm:fillClrLst meth="repeat">
      <a:schemeClr val="accent2">
        <a:alpha val="90000"/>
      </a:schemeClr>
    </dgm:fillClrLst>
    <dgm:linClrLst meth="repeat">
      <a:schemeClr val="lt1"/>
    </dgm:linClrLst>
    <dgm:effectClrLst/>
    <dgm:txLinClrLst/>
    <dgm:txFillClrLst/>
    <dgm:txEffectClrLst/>
  </dgm:styleLbl>
  <dgm:styleLbl name="asst2">
    <dgm:fillClrLst>
      <a:schemeClr val="accent2">
        <a:alpha val="90000"/>
      </a:schemeClr>
    </dgm:fillClrLst>
    <dgm:linClrLst meth="repeat">
      <a:schemeClr val="lt1"/>
    </dgm:linClrLst>
    <dgm:effectClrLst/>
    <dgm:txLinClrLst/>
    <dgm:txFillClrLst/>
    <dgm:txEffectClrLst/>
  </dgm:styleLbl>
  <dgm:styleLbl name="asst3">
    <dgm:fillClrLst>
      <a:schemeClr val="accent2">
        <a:alpha val="70000"/>
      </a:schemeClr>
    </dgm:fillClrLst>
    <dgm:linClrLst meth="repeat">
      <a:schemeClr val="lt1"/>
    </dgm:linClrLst>
    <dgm:effectClrLst/>
    <dgm:txLinClrLst/>
    <dgm:txFillClrLst/>
    <dgm:txEffectClrLst/>
  </dgm:styleLbl>
  <dgm:styleLbl name="asst4">
    <dgm:fillClrLst>
      <a:schemeClr val="accent2">
        <a:alpha val="50000"/>
      </a:schemeClr>
    </dgm:fillClrLst>
    <dgm:linClrLst meth="repeat">
      <a:schemeClr val="lt1"/>
    </dgm:linClrLst>
    <dgm:effectClrLst/>
    <dgm:txLinClrLst/>
    <dgm:txFillClrLst/>
    <dgm:txEffectClrLst/>
  </dgm:styleLbl>
  <dgm:styleLbl name="parChTrans2D1">
    <dgm:fillClrLst meth="repeat">
      <a:schemeClr val="accent2">
        <a:shade val="80000"/>
      </a:schemeClr>
    </dgm:fillClrLst>
    <dgm:linClrLst meth="repeat">
      <a:schemeClr val="accent2">
        <a:shade val="80000"/>
      </a:schemeClr>
    </dgm:linClrLst>
    <dgm:effectClrLst/>
    <dgm:txLinClrLst/>
    <dgm:txFillClrLst/>
    <dgm:txEffectClrLst/>
  </dgm:styleLbl>
  <dgm:styleLbl name="parChTrans2D2">
    <dgm:fillClrLst meth="repeat">
      <a:schemeClr val="accent2">
        <a:tint val="90000"/>
      </a:schemeClr>
    </dgm:fillClrLst>
    <dgm:linClrLst meth="repeat">
      <a:schemeClr val="accent2">
        <a:tint val="90000"/>
      </a:schemeClr>
    </dgm:linClrLst>
    <dgm:effectClrLst/>
    <dgm:txLinClrLst/>
    <dgm:txFillClrLst/>
    <dgm:txEffectClrLst/>
  </dgm:styleLbl>
  <dgm:styleLbl name="parChTrans2D3">
    <dgm:fillClrLst meth="repeat">
      <a:schemeClr val="accent2">
        <a:tint val="70000"/>
      </a:schemeClr>
    </dgm:fillClrLst>
    <dgm:linClrLst meth="repeat">
      <a:schemeClr val="accent2">
        <a:tint val="70000"/>
      </a:schemeClr>
    </dgm:linClrLst>
    <dgm:effectClrLst/>
    <dgm:txLinClrLst/>
    <dgm:txFillClrLst/>
    <dgm:txEffectClrLst/>
  </dgm:styleLbl>
  <dgm:styleLbl name="parChTrans2D4">
    <dgm:fillClrLst meth="repeat">
      <a:schemeClr val="accent2">
        <a:tint val="50000"/>
      </a:schemeClr>
    </dgm:fillClrLst>
    <dgm:linClrLst meth="repeat">
      <a:schemeClr val="accent2">
        <a:tint val="50000"/>
      </a:schemeClr>
    </dgm:linClrLst>
    <dgm:effectClrLst/>
    <dgm:txLinClrLst/>
    <dgm:txFillClrLst meth="repeat">
      <a:schemeClr val="dk1"/>
    </dgm:txFillClrLst>
    <dgm:txEffectClrLst/>
  </dgm:styleLbl>
  <dgm:styleLbl name="parChTrans1D1">
    <dgm:fillClrLst meth="repeat">
      <a:schemeClr val="accent2">
        <a:shade val="80000"/>
      </a:schemeClr>
    </dgm:fillClrLst>
    <dgm:linClrLst meth="repeat">
      <a:schemeClr val="accent2">
        <a:shade val="80000"/>
      </a:schemeClr>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2">
        <a:tint val="90000"/>
      </a:schemeClr>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2">
        <a:tint val="70000"/>
      </a:schemeClr>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2">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2">
        <a:alpha val="90000"/>
      </a:schemeClr>
      <a:schemeClr val="accent2">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a:schemeClr val="accent2">
        <a:alpha val="90000"/>
        <a:tint val="40000"/>
      </a:schemeClr>
      <a:schemeClr val="accent2">
        <a:alpha val="5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align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bgAccFollowNode1">
    <dgm:fillClrLst meth="repeat">
      <a:schemeClr val="accent2">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2">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2">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2">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2">
        <a:tint val="50000"/>
      </a:schemeClr>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B5D86DB-3EC9-450D-8819-22F0FF452124}" type="doc">
      <dgm:prSet loTypeId="urn:microsoft.com/office/officeart/2005/8/layout/vList5" loCatId="list" qsTypeId="urn:microsoft.com/office/officeart/2005/8/quickstyle/simple1" qsCatId="simple" csTypeId="urn:microsoft.com/office/officeart/2005/8/colors/accent2_5" csCatId="accent2" phldr="1"/>
      <dgm:spPr/>
      <dgm:t>
        <a:bodyPr/>
        <a:lstStyle/>
        <a:p>
          <a:endParaRPr lang="en-GB"/>
        </a:p>
      </dgm:t>
    </dgm:pt>
    <dgm:pt modelId="{569F17DA-CA8C-4FD7-8B2F-1ED58E63FFA2}">
      <dgm:prSet phldrT="[Text]" custT="1"/>
      <dgm:spPr>
        <a:solidFill>
          <a:schemeClr val="bg1">
            <a:lumMod val="65000"/>
            <a:alpha val="90000"/>
          </a:schemeClr>
        </a:solidFill>
      </dgm:spPr>
      <dgm:t>
        <a:bodyPr/>
        <a:lstStyle/>
        <a:p>
          <a:r>
            <a:rPr lang="en-GB" sz="1200" dirty="0">
              <a:solidFill>
                <a:sysClr val="windowText" lastClr="000000"/>
              </a:solidFill>
              <a:latin typeface="Arial" panose="020B0604020202020204" pitchFamily="34" charset="0"/>
              <a:cs typeface="Arial" panose="020B0604020202020204" pitchFamily="34" charset="0"/>
            </a:rPr>
            <a:t>IMPACT: </a:t>
          </a:r>
        </a:p>
        <a:p>
          <a:r>
            <a:rPr lang="en-GB" sz="1200" dirty="0">
              <a:solidFill>
                <a:sysClr val="windowText" lastClr="000000"/>
              </a:solidFill>
              <a:latin typeface="Arial" panose="020B0604020202020204" pitchFamily="34" charset="0"/>
              <a:cs typeface="Arial" panose="020B0604020202020204" pitchFamily="34" charset="0"/>
            </a:rPr>
            <a:t>Improved well being and rural health</a:t>
          </a:r>
        </a:p>
      </dgm:t>
    </dgm:pt>
    <dgm:pt modelId="{23AB2EF9-1F22-4609-94B7-592CF7630B4C}" type="parTrans" cxnId="{9A666512-AD0F-4E22-9725-8EF937A7B73E}">
      <dgm:prSet/>
      <dgm:spPr/>
      <dgm:t>
        <a:bodyPr/>
        <a:lstStyle/>
        <a:p>
          <a:endParaRPr lang="en-GB"/>
        </a:p>
      </dgm:t>
    </dgm:pt>
    <dgm:pt modelId="{62D8478E-35EB-4A79-9310-E0B6B09BF78C}" type="sibTrans" cxnId="{9A666512-AD0F-4E22-9725-8EF937A7B73E}">
      <dgm:prSet/>
      <dgm:spPr/>
      <dgm:t>
        <a:bodyPr/>
        <a:lstStyle/>
        <a:p>
          <a:endParaRPr lang="en-GB"/>
        </a:p>
      </dgm:t>
    </dgm:pt>
    <dgm:pt modelId="{97186621-4032-4446-A253-84CB2C053BD1}">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Under 5 mortality rate</a:t>
          </a:r>
        </a:p>
      </dgm:t>
    </dgm:pt>
    <dgm:pt modelId="{F8494ED9-6D19-4D88-9A9B-4288DDFB07EB}" type="parTrans" cxnId="{AE94293F-E4A7-49E2-BB42-3543276A5BAF}">
      <dgm:prSet/>
      <dgm:spPr/>
      <dgm:t>
        <a:bodyPr/>
        <a:lstStyle/>
        <a:p>
          <a:endParaRPr lang="en-GB"/>
        </a:p>
      </dgm:t>
    </dgm:pt>
    <dgm:pt modelId="{10CCF0D6-307E-4139-A79A-CC38D69BE790}" type="sibTrans" cxnId="{AE94293F-E4A7-49E2-BB42-3543276A5BAF}">
      <dgm:prSet/>
      <dgm:spPr/>
      <dgm:t>
        <a:bodyPr/>
        <a:lstStyle/>
        <a:p>
          <a:endParaRPr lang="en-GB"/>
        </a:p>
      </dgm:t>
    </dgm:pt>
    <dgm:pt modelId="{B3B73794-E2CD-43CF-AFDB-3957E5FB4344}">
      <dgm:prSet phldrT="[Text]" custT="1"/>
      <dgm:spPr>
        <a:solidFill>
          <a:schemeClr val="bg1">
            <a:lumMod val="65000"/>
            <a:alpha val="70000"/>
          </a:schemeClr>
        </a:solidFill>
      </dgm:spPr>
      <dgm:t>
        <a:bodyPr/>
        <a:lstStyle/>
        <a:p>
          <a:r>
            <a:rPr lang="en-GB" sz="1200" dirty="0">
              <a:solidFill>
                <a:sysClr val="windowText" lastClr="000000"/>
              </a:solidFill>
              <a:latin typeface="Arial" panose="020B0604020202020204" pitchFamily="34" charset="0"/>
              <a:cs typeface="Arial" panose="020B0604020202020204" pitchFamily="34" charset="0"/>
            </a:rPr>
            <a:t>OUTCOME: </a:t>
          </a:r>
        </a:p>
        <a:p>
          <a:r>
            <a:rPr lang="en-GB" sz="1200" dirty="0">
              <a:solidFill>
                <a:sysClr val="windowText" lastClr="000000"/>
              </a:solidFill>
              <a:latin typeface="Arial" panose="020B0604020202020204" pitchFamily="34" charset="0"/>
              <a:cs typeface="Arial" panose="020B0604020202020204" pitchFamily="34" charset="0"/>
            </a:rPr>
            <a:t>Increased sustainable access to and use of improved water, sanitation and hygiene facilities for the rural population</a:t>
          </a:r>
        </a:p>
      </dgm:t>
    </dgm:pt>
    <dgm:pt modelId="{5D7F968D-7275-483C-AFAE-FE30656093CF}" type="parTrans" cxnId="{AAFD4C1D-0689-4CF6-8979-5B16D4ADA79A}">
      <dgm:prSet/>
      <dgm:spPr/>
      <dgm:t>
        <a:bodyPr/>
        <a:lstStyle/>
        <a:p>
          <a:endParaRPr lang="en-GB"/>
        </a:p>
      </dgm:t>
    </dgm:pt>
    <dgm:pt modelId="{9D05F524-3E41-4C73-850D-859784CCF7FA}" type="sibTrans" cxnId="{AAFD4C1D-0689-4CF6-8979-5B16D4ADA79A}">
      <dgm:prSet/>
      <dgm:spPr/>
      <dgm:t>
        <a:bodyPr/>
        <a:lstStyle/>
        <a:p>
          <a:endParaRPr lang="en-GB"/>
        </a:p>
      </dgm:t>
    </dgm:pt>
    <dgm:pt modelId="{90036ACC-866B-40B7-8578-CEB084CCABD4}">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additional people provided with clean water</a:t>
          </a:r>
        </a:p>
      </dgm:t>
    </dgm:pt>
    <dgm:pt modelId="{C7E8FD42-DFFE-4719-B89E-3201EDEBACFD}" type="parTrans" cxnId="{D35DA7EB-B537-4B16-9624-E3CBA7A2CDB4}">
      <dgm:prSet/>
      <dgm:spPr/>
      <dgm:t>
        <a:bodyPr/>
        <a:lstStyle/>
        <a:p>
          <a:endParaRPr lang="en-GB"/>
        </a:p>
      </dgm:t>
    </dgm:pt>
    <dgm:pt modelId="{33C04AEC-A86A-4EC0-BA84-EF63C82FA441}" type="sibTrans" cxnId="{D35DA7EB-B537-4B16-9624-E3CBA7A2CDB4}">
      <dgm:prSet/>
      <dgm:spPr/>
      <dgm:t>
        <a:bodyPr/>
        <a:lstStyle/>
        <a:p>
          <a:endParaRPr lang="en-GB"/>
        </a:p>
      </dgm:t>
    </dgm:pt>
    <dgm:pt modelId="{15DED5DA-DE0A-466D-B7C4-32765EC2745F}">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additional people with access to adequate sanitation</a:t>
          </a:r>
        </a:p>
      </dgm:t>
    </dgm:pt>
    <dgm:pt modelId="{0B1DD4BB-E994-4F06-8581-5E6470486AD4}" type="parTrans" cxnId="{4EA192BB-5EE5-4899-92B6-71BA3FD523AB}">
      <dgm:prSet/>
      <dgm:spPr/>
      <dgm:t>
        <a:bodyPr/>
        <a:lstStyle/>
        <a:p>
          <a:endParaRPr lang="en-GB"/>
        </a:p>
      </dgm:t>
    </dgm:pt>
    <dgm:pt modelId="{5A275F1F-B7B0-4249-9360-893E4489B799}" type="sibTrans" cxnId="{4EA192BB-5EE5-4899-92B6-71BA3FD523AB}">
      <dgm:prSet/>
      <dgm:spPr/>
      <dgm:t>
        <a:bodyPr/>
        <a:lstStyle/>
        <a:p>
          <a:endParaRPr lang="en-GB"/>
        </a:p>
      </dgm:t>
    </dgm:pt>
    <dgm:pt modelId="{B004615C-1E14-4E29-A164-141A7D98330B}">
      <dgm:prSet phldrT="[Text]" custT="1"/>
      <dgm:spPr>
        <a:solidFill>
          <a:schemeClr val="bg1">
            <a:lumMod val="65000"/>
            <a:alpha val="50000"/>
          </a:schemeClr>
        </a:solidFill>
      </dgm:spPr>
      <dgm:t>
        <a:bodyPr/>
        <a:lstStyle/>
        <a:p>
          <a:r>
            <a:rPr lang="en-GB" sz="1200" dirty="0">
              <a:solidFill>
                <a:sysClr val="windowText" lastClr="000000"/>
              </a:solidFill>
              <a:latin typeface="Arial" panose="020B0604020202020204" pitchFamily="34" charset="0"/>
              <a:cs typeface="Arial" panose="020B0604020202020204" pitchFamily="34" charset="0"/>
            </a:rPr>
            <a:t>OUTPUT: </a:t>
          </a:r>
        </a:p>
        <a:p>
          <a:r>
            <a:rPr lang="en-GB" sz="1200" dirty="0">
              <a:solidFill>
                <a:sysClr val="windowText" lastClr="000000"/>
              </a:solidFill>
              <a:latin typeface="Arial" panose="020B0604020202020204" pitchFamily="34" charset="0"/>
              <a:cs typeface="Arial" panose="020B0604020202020204" pitchFamily="34" charset="0"/>
            </a:rPr>
            <a:t> Increased and improved access to well maintained water and sanitation facilities</a:t>
          </a:r>
        </a:p>
      </dgm:t>
    </dgm:pt>
    <dgm:pt modelId="{72BFCA7C-AE78-4671-86D9-B5E7EF712E50}" type="parTrans" cxnId="{F3D3BDAD-54E9-42B0-AB2A-AD786580F259}">
      <dgm:prSet/>
      <dgm:spPr/>
      <dgm:t>
        <a:bodyPr/>
        <a:lstStyle/>
        <a:p>
          <a:endParaRPr lang="en-GB"/>
        </a:p>
      </dgm:t>
    </dgm:pt>
    <dgm:pt modelId="{DFF0AF1B-EF2F-4F99-8167-D2B534F990FE}" type="sibTrans" cxnId="{F3D3BDAD-54E9-42B0-AB2A-AD786580F259}">
      <dgm:prSet/>
      <dgm:spPr/>
      <dgm:t>
        <a:bodyPr/>
        <a:lstStyle/>
        <a:p>
          <a:endParaRPr lang="en-GB"/>
        </a:p>
      </dgm:t>
    </dgm:pt>
    <dgm:pt modelId="{31D6B1EE-E741-4E8B-B1A0-3C0D42C682B2}">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new (and rehabilitated) water points constructed</a:t>
          </a:r>
        </a:p>
      </dgm:t>
    </dgm:pt>
    <dgm:pt modelId="{49FD7EE6-DB05-471A-8635-4E0EE0AADAA7}" type="parTrans" cxnId="{C1ADAEF0-E133-46BB-8132-E95F413DB377}">
      <dgm:prSet/>
      <dgm:spPr/>
      <dgm:t>
        <a:bodyPr/>
        <a:lstStyle/>
        <a:p>
          <a:endParaRPr lang="en-GB"/>
        </a:p>
      </dgm:t>
    </dgm:pt>
    <dgm:pt modelId="{3270322F-3CA4-4271-96AD-507D5D773374}" type="sibTrans" cxnId="{C1ADAEF0-E133-46BB-8132-E95F413DB377}">
      <dgm:prSet/>
      <dgm:spPr/>
      <dgm:t>
        <a:bodyPr/>
        <a:lstStyle/>
        <a:p>
          <a:endParaRPr lang="en-GB"/>
        </a:p>
      </dgm:t>
    </dgm:pt>
    <dgm:pt modelId="{E42C2306-1C52-4071-9E6D-4BE0287C8EE7}">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new (and rehabilitated) small piped systems functioning</a:t>
          </a:r>
        </a:p>
      </dgm:t>
    </dgm:pt>
    <dgm:pt modelId="{A5586831-096E-4FBF-8FD8-1DBE5C9024C7}" type="parTrans" cxnId="{0A99EFDC-77B3-4520-89CC-03C9DF35A269}">
      <dgm:prSet/>
      <dgm:spPr/>
      <dgm:t>
        <a:bodyPr/>
        <a:lstStyle/>
        <a:p>
          <a:endParaRPr lang="en-GB"/>
        </a:p>
      </dgm:t>
    </dgm:pt>
    <dgm:pt modelId="{0E31411D-549B-4CA4-9CA2-3DC57FEC69A7}" type="sibTrans" cxnId="{0A99EFDC-77B3-4520-89CC-03C9DF35A269}">
      <dgm:prSet/>
      <dgm:spPr/>
      <dgm:t>
        <a:bodyPr/>
        <a:lstStyle/>
        <a:p>
          <a:endParaRPr lang="en-GB"/>
        </a:p>
      </dgm:t>
    </dgm:pt>
    <dgm:pt modelId="{8168DCC1-4E5D-4B86-B998-8686C159D55E}">
      <dgm:prSet phldrT="[Text]" custT="1"/>
      <dgm:spPr>
        <a:solidFill>
          <a:schemeClr val="bg1">
            <a:lumMod val="85000"/>
            <a:alpha val="90000"/>
          </a:schemeClr>
        </a:solidFill>
      </dgm:spPr>
      <dgm:t>
        <a:bodyPr/>
        <a:lstStyle/>
        <a:p>
          <a:r>
            <a:rPr lang="en-GB" sz="1000" b="0" dirty="0">
              <a:latin typeface="Arial" panose="020B0604020202020204" pitchFamily="34" charset="0"/>
              <a:cs typeface="Arial" panose="020B0604020202020204" pitchFamily="34" charset="0"/>
            </a:rPr>
            <a:t>% of rural population with access to improved water supply within 500m. </a:t>
          </a:r>
        </a:p>
      </dgm:t>
    </dgm:pt>
    <dgm:pt modelId="{37F8CD10-D3B2-421D-99AC-80EC05004B12}" type="parTrans" cxnId="{AC9CB0E4-7FFA-4231-B4E5-8D67CF2D1FE1}">
      <dgm:prSet/>
      <dgm:spPr/>
      <dgm:t>
        <a:bodyPr/>
        <a:lstStyle/>
        <a:p>
          <a:endParaRPr lang="en-GB"/>
        </a:p>
      </dgm:t>
    </dgm:pt>
    <dgm:pt modelId="{FABAFA95-D0CB-4154-B1AC-56427CA6CABC}" type="sibTrans" cxnId="{AC9CB0E4-7FFA-4231-B4E5-8D67CF2D1FE1}">
      <dgm:prSet/>
      <dgm:spPr/>
      <dgm:t>
        <a:bodyPr/>
        <a:lstStyle/>
        <a:p>
          <a:endParaRPr lang="en-GB"/>
        </a:p>
      </dgm:t>
    </dgm:pt>
    <dgm:pt modelId="{835EF782-1062-48C0-8D1E-56E2769B91B5}">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Quality of water used per capita per day</a:t>
          </a:r>
        </a:p>
      </dgm:t>
    </dgm:pt>
    <dgm:pt modelId="{5B0D0A6A-4957-4792-85FC-8AC16C325541}" type="parTrans" cxnId="{0DF79258-67FC-4DCE-9E6D-802E20CB3AA0}">
      <dgm:prSet/>
      <dgm:spPr/>
      <dgm:t>
        <a:bodyPr/>
        <a:lstStyle/>
        <a:p>
          <a:endParaRPr lang="en-GB"/>
        </a:p>
      </dgm:t>
    </dgm:pt>
    <dgm:pt modelId="{10D74D03-4846-485B-8826-B4751E3D141D}" type="sibTrans" cxnId="{0DF79258-67FC-4DCE-9E6D-802E20CB3AA0}">
      <dgm:prSet/>
      <dgm:spPr/>
      <dgm:t>
        <a:bodyPr/>
        <a:lstStyle/>
        <a:p>
          <a:endParaRPr lang="en-GB"/>
        </a:p>
      </dgm:t>
    </dgm:pt>
    <dgm:pt modelId="{D6C4C4FB-9328-45F0-B0BA-3ACEB1B90A7D}">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 of rural population with access to adequate sanitation</a:t>
          </a:r>
        </a:p>
      </dgm:t>
    </dgm:pt>
    <dgm:pt modelId="{734AA377-3C90-4D8E-82A9-9705CE69084C}" type="parTrans" cxnId="{39379546-AD74-4B87-9AD7-F0259D4A3059}">
      <dgm:prSet/>
      <dgm:spPr/>
      <dgm:t>
        <a:bodyPr/>
        <a:lstStyle/>
        <a:p>
          <a:endParaRPr lang="en-GB"/>
        </a:p>
      </dgm:t>
    </dgm:pt>
    <dgm:pt modelId="{1C803A0C-6BE8-417C-96A2-791CB7A2C4B5}" type="sibTrans" cxnId="{39379546-AD74-4B87-9AD7-F0259D4A3059}">
      <dgm:prSet/>
      <dgm:spPr/>
      <dgm:t>
        <a:bodyPr/>
        <a:lstStyle/>
        <a:p>
          <a:endParaRPr lang="en-GB"/>
        </a:p>
      </dgm:t>
    </dgm:pt>
    <dgm:pt modelId="{5B1247E6-C87F-4B2B-86FA-D72FC790F462}">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improved latrines constructed</a:t>
          </a:r>
        </a:p>
      </dgm:t>
    </dgm:pt>
    <dgm:pt modelId="{43595410-C02E-48AE-9597-3E89EB6848BF}" type="parTrans" cxnId="{F3BFC431-5D5F-4570-A0C8-58050B4A917D}">
      <dgm:prSet/>
      <dgm:spPr/>
      <dgm:t>
        <a:bodyPr/>
        <a:lstStyle/>
        <a:p>
          <a:endParaRPr lang="en-GB"/>
        </a:p>
      </dgm:t>
    </dgm:pt>
    <dgm:pt modelId="{CD6041E5-46BF-4ECB-92C1-91FE8E6E681F}" type="sibTrans" cxnId="{F3BFC431-5D5F-4570-A0C8-58050B4A917D}">
      <dgm:prSet/>
      <dgm:spPr/>
      <dgm:t>
        <a:bodyPr/>
        <a:lstStyle/>
        <a:p>
          <a:endParaRPr lang="en-GB"/>
        </a:p>
      </dgm:t>
    </dgm:pt>
    <dgm:pt modelId="{FA1ED5D2-0B6B-436E-857F-E55FC3DEA782}" type="pres">
      <dgm:prSet presAssocID="{5B5D86DB-3EC9-450D-8819-22F0FF452124}" presName="Name0" presStyleCnt="0">
        <dgm:presLayoutVars>
          <dgm:dir/>
          <dgm:animLvl val="lvl"/>
          <dgm:resizeHandles val="exact"/>
        </dgm:presLayoutVars>
      </dgm:prSet>
      <dgm:spPr/>
    </dgm:pt>
    <dgm:pt modelId="{AC9F2300-AC52-4157-B623-B9479987992A}" type="pres">
      <dgm:prSet presAssocID="{569F17DA-CA8C-4FD7-8B2F-1ED58E63FFA2}" presName="linNode" presStyleCnt="0"/>
      <dgm:spPr/>
    </dgm:pt>
    <dgm:pt modelId="{D9358AAB-2C9F-4E49-A488-52DE7BF636A0}" type="pres">
      <dgm:prSet presAssocID="{569F17DA-CA8C-4FD7-8B2F-1ED58E63FFA2}" presName="parentText" presStyleLbl="node1" presStyleIdx="0" presStyleCnt="3" custScaleX="109462" custScaleY="32413" custLinFactNeighborX="607" custLinFactNeighborY="1053">
        <dgm:presLayoutVars>
          <dgm:chMax val="1"/>
          <dgm:bulletEnabled val="1"/>
        </dgm:presLayoutVars>
      </dgm:prSet>
      <dgm:spPr/>
    </dgm:pt>
    <dgm:pt modelId="{968973AE-C1C9-4E9B-A37F-F1D3C5714ADA}" type="pres">
      <dgm:prSet presAssocID="{569F17DA-CA8C-4FD7-8B2F-1ED58E63FFA2}" presName="descendantText" presStyleLbl="alignAccFollowNode1" presStyleIdx="0" presStyleCnt="3" custScaleX="110198" custScaleY="38356" custLinFactNeighborX="-3078" custLinFactNeighborY="-2854">
        <dgm:presLayoutVars>
          <dgm:bulletEnabled val="1"/>
        </dgm:presLayoutVars>
      </dgm:prSet>
      <dgm:spPr/>
    </dgm:pt>
    <dgm:pt modelId="{B63DC15B-1D67-4E4E-A2E8-0B963BC1643E}" type="pres">
      <dgm:prSet presAssocID="{62D8478E-35EB-4A79-9310-E0B6B09BF78C}" presName="sp" presStyleCnt="0"/>
      <dgm:spPr/>
    </dgm:pt>
    <dgm:pt modelId="{918C9A57-B3C2-4853-9781-E6A2A73FF8C1}" type="pres">
      <dgm:prSet presAssocID="{B3B73794-E2CD-43CF-AFDB-3957E5FB4344}" presName="linNode" presStyleCnt="0"/>
      <dgm:spPr/>
    </dgm:pt>
    <dgm:pt modelId="{62DFBC7E-F30C-4C73-8E7F-9CE9940D62C0}" type="pres">
      <dgm:prSet presAssocID="{B3B73794-E2CD-43CF-AFDB-3957E5FB4344}" presName="parentText" presStyleLbl="node1" presStyleIdx="1" presStyleCnt="3" custScaleX="102575" custScaleY="77121" custLinFactNeighborX="-1383">
        <dgm:presLayoutVars>
          <dgm:chMax val="1"/>
          <dgm:bulletEnabled val="1"/>
        </dgm:presLayoutVars>
      </dgm:prSet>
      <dgm:spPr/>
    </dgm:pt>
    <dgm:pt modelId="{FFAFAE02-AC8A-4F02-B13E-E94DA9661EC7}" type="pres">
      <dgm:prSet presAssocID="{B3B73794-E2CD-43CF-AFDB-3957E5FB4344}" presName="descendantText" presStyleLbl="alignAccFollowNode1" presStyleIdx="1" presStyleCnt="3" custScaleY="85146">
        <dgm:presLayoutVars>
          <dgm:bulletEnabled val="1"/>
        </dgm:presLayoutVars>
      </dgm:prSet>
      <dgm:spPr/>
    </dgm:pt>
    <dgm:pt modelId="{2ABD437F-E589-4CC6-A379-5E1FAD3B697B}" type="pres">
      <dgm:prSet presAssocID="{9D05F524-3E41-4C73-850D-859784CCF7FA}" presName="sp" presStyleCnt="0"/>
      <dgm:spPr/>
    </dgm:pt>
    <dgm:pt modelId="{E851F6FE-83B6-4E1F-B557-29EF209DEC53}" type="pres">
      <dgm:prSet presAssocID="{B004615C-1E14-4E29-A164-141A7D98330B}" presName="linNode" presStyleCnt="0"/>
      <dgm:spPr/>
    </dgm:pt>
    <dgm:pt modelId="{39A80AFA-BF50-4A5D-BCCD-9387E4DEA36A}" type="pres">
      <dgm:prSet presAssocID="{B004615C-1E14-4E29-A164-141A7D98330B}" presName="parentText" presStyleLbl="node1" presStyleIdx="2" presStyleCnt="3" custScaleX="107808" custScaleY="80367">
        <dgm:presLayoutVars>
          <dgm:chMax val="1"/>
          <dgm:bulletEnabled val="1"/>
        </dgm:presLayoutVars>
      </dgm:prSet>
      <dgm:spPr/>
    </dgm:pt>
    <dgm:pt modelId="{B4EC6253-D93E-4DF2-82AC-8AAC9DDF4AD0}" type="pres">
      <dgm:prSet presAssocID="{B004615C-1E14-4E29-A164-141A7D98330B}" presName="descendantText" presStyleLbl="alignAccFollowNode1" presStyleIdx="2" presStyleCnt="3">
        <dgm:presLayoutVars>
          <dgm:bulletEnabled val="1"/>
        </dgm:presLayoutVars>
      </dgm:prSet>
      <dgm:spPr/>
    </dgm:pt>
  </dgm:ptLst>
  <dgm:cxnLst>
    <dgm:cxn modelId="{66B54F02-8D3B-4DDC-B835-24C88574E083}" type="presOf" srcId="{5B5D86DB-3EC9-450D-8819-22F0FF452124}" destId="{FA1ED5D2-0B6B-436E-857F-E55FC3DEA782}" srcOrd="0" destOrd="0" presId="urn:microsoft.com/office/officeart/2005/8/layout/vList5"/>
    <dgm:cxn modelId="{CD7B2606-693D-4265-8CC7-182AF3F545B1}" type="presOf" srcId="{B3B73794-E2CD-43CF-AFDB-3957E5FB4344}" destId="{62DFBC7E-F30C-4C73-8E7F-9CE9940D62C0}" srcOrd="0" destOrd="0" presId="urn:microsoft.com/office/officeart/2005/8/layout/vList5"/>
    <dgm:cxn modelId="{E2025B08-203D-4F96-A003-CED7AD43103B}" type="presOf" srcId="{D6C4C4FB-9328-45F0-B0BA-3ACEB1B90A7D}" destId="{FFAFAE02-AC8A-4F02-B13E-E94DA9661EC7}" srcOrd="0" destOrd="2" presId="urn:microsoft.com/office/officeart/2005/8/layout/vList5"/>
    <dgm:cxn modelId="{9A666512-AD0F-4E22-9725-8EF937A7B73E}" srcId="{5B5D86DB-3EC9-450D-8819-22F0FF452124}" destId="{569F17DA-CA8C-4FD7-8B2F-1ED58E63FFA2}" srcOrd="0" destOrd="0" parTransId="{23AB2EF9-1F22-4609-94B7-592CF7630B4C}" sibTransId="{62D8478E-35EB-4A79-9310-E0B6B09BF78C}"/>
    <dgm:cxn modelId="{AAFD4C1D-0689-4CF6-8979-5B16D4ADA79A}" srcId="{5B5D86DB-3EC9-450D-8819-22F0FF452124}" destId="{B3B73794-E2CD-43CF-AFDB-3957E5FB4344}" srcOrd="1" destOrd="0" parTransId="{5D7F968D-7275-483C-AFAE-FE30656093CF}" sibTransId="{9D05F524-3E41-4C73-850D-859784CCF7FA}"/>
    <dgm:cxn modelId="{F3BFC431-5D5F-4570-A0C8-58050B4A917D}" srcId="{B004615C-1E14-4E29-A164-141A7D98330B}" destId="{5B1247E6-C87F-4B2B-86FA-D72FC790F462}" srcOrd="2" destOrd="0" parTransId="{43595410-C02E-48AE-9597-3E89EB6848BF}" sibTransId="{CD6041E5-46BF-4ECB-92C1-91FE8E6E681F}"/>
    <dgm:cxn modelId="{AE94293F-E4A7-49E2-BB42-3543276A5BAF}" srcId="{569F17DA-CA8C-4FD7-8B2F-1ED58E63FFA2}" destId="{97186621-4032-4446-A253-84CB2C053BD1}" srcOrd="0" destOrd="0" parTransId="{F8494ED9-6D19-4D88-9A9B-4288DDFB07EB}" sibTransId="{10CCF0D6-307E-4139-A79A-CC38D69BE790}"/>
    <dgm:cxn modelId="{39379546-AD74-4B87-9AD7-F0259D4A3059}" srcId="{B3B73794-E2CD-43CF-AFDB-3957E5FB4344}" destId="{D6C4C4FB-9328-45F0-B0BA-3ACEB1B90A7D}" srcOrd="2" destOrd="0" parTransId="{734AA377-3C90-4D8E-82A9-9705CE69084C}" sibTransId="{1C803A0C-6BE8-417C-96A2-791CB7A2C4B5}"/>
    <dgm:cxn modelId="{DCDF316D-7FC1-41DC-A78C-5E61F60BE2EE}" type="presOf" srcId="{835EF782-1062-48C0-8D1E-56E2769B91B5}" destId="{968973AE-C1C9-4E9B-A37F-F1D3C5714ADA}" srcOrd="0" destOrd="1" presId="urn:microsoft.com/office/officeart/2005/8/layout/vList5"/>
    <dgm:cxn modelId="{0DF79258-67FC-4DCE-9E6D-802E20CB3AA0}" srcId="{569F17DA-CA8C-4FD7-8B2F-1ED58E63FFA2}" destId="{835EF782-1062-48C0-8D1E-56E2769B91B5}" srcOrd="1" destOrd="0" parTransId="{5B0D0A6A-4957-4792-85FC-8AC16C325541}" sibTransId="{10D74D03-4846-485B-8826-B4751E3D141D}"/>
    <dgm:cxn modelId="{1777427E-1573-4F61-ACDB-BCF097989814}" type="presOf" srcId="{8168DCC1-4E5D-4B86-B998-8686C159D55E}" destId="{FFAFAE02-AC8A-4F02-B13E-E94DA9661EC7}" srcOrd="0" destOrd="0" presId="urn:microsoft.com/office/officeart/2005/8/layout/vList5"/>
    <dgm:cxn modelId="{47C11380-361F-4FC5-89DA-39F08FC20D8B}" type="presOf" srcId="{31D6B1EE-E741-4E8B-B1A0-3C0D42C682B2}" destId="{B4EC6253-D93E-4DF2-82AC-8AAC9DDF4AD0}" srcOrd="0" destOrd="0" presId="urn:microsoft.com/office/officeart/2005/8/layout/vList5"/>
    <dgm:cxn modelId="{D0ED6C80-E329-4A44-BCBE-CB15EE59B732}" type="presOf" srcId="{15DED5DA-DE0A-466D-B7C4-32765EC2745F}" destId="{FFAFAE02-AC8A-4F02-B13E-E94DA9661EC7}" srcOrd="0" destOrd="3" presId="urn:microsoft.com/office/officeart/2005/8/layout/vList5"/>
    <dgm:cxn modelId="{D05D219D-1391-4820-9EE9-1286BAFB20E7}" type="presOf" srcId="{5B1247E6-C87F-4B2B-86FA-D72FC790F462}" destId="{B4EC6253-D93E-4DF2-82AC-8AAC9DDF4AD0}" srcOrd="0" destOrd="2" presId="urn:microsoft.com/office/officeart/2005/8/layout/vList5"/>
    <dgm:cxn modelId="{08B0EAA0-6AA3-4538-B563-4B8471F2D86A}" type="presOf" srcId="{B004615C-1E14-4E29-A164-141A7D98330B}" destId="{39A80AFA-BF50-4A5D-BCCD-9387E4DEA36A}" srcOrd="0" destOrd="0" presId="urn:microsoft.com/office/officeart/2005/8/layout/vList5"/>
    <dgm:cxn modelId="{9E2E90A7-ECE5-426A-ABE4-C9A9155D210A}" type="presOf" srcId="{569F17DA-CA8C-4FD7-8B2F-1ED58E63FFA2}" destId="{D9358AAB-2C9F-4E49-A488-52DE7BF636A0}" srcOrd="0" destOrd="0" presId="urn:microsoft.com/office/officeart/2005/8/layout/vList5"/>
    <dgm:cxn modelId="{F3D3BDAD-54E9-42B0-AB2A-AD786580F259}" srcId="{5B5D86DB-3EC9-450D-8819-22F0FF452124}" destId="{B004615C-1E14-4E29-A164-141A7D98330B}" srcOrd="2" destOrd="0" parTransId="{72BFCA7C-AE78-4671-86D9-B5E7EF712E50}" sibTransId="{DFF0AF1B-EF2F-4F99-8167-D2B534F990FE}"/>
    <dgm:cxn modelId="{0A1F56B2-3B1E-493D-BEA8-2CD523605B44}" type="presOf" srcId="{E42C2306-1C52-4071-9E6D-4BE0287C8EE7}" destId="{B4EC6253-D93E-4DF2-82AC-8AAC9DDF4AD0}" srcOrd="0" destOrd="1" presId="urn:microsoft.com/office/officeart/2005/8/layout/vList5"/>
    <dgm:cxn modelId="{4EA192BB-5EE5-4899-92B6-71BA3FD523AB}" srcId="{B3B73794-E2CD-43CF-AFDB-3957E5FB4344}" destId="{15DED5DA-DE0A-466D-B7C4-32765EC2745F}" srcOrd="3" destOrd="0" parTransId="{0B1DD4BB-E994-4F06-8581-5E6470486AD4}" sibTransId="{5A275F1F-B7B0-4249-9360-893E4489B799}"/>
    <dgm:cxn modelId="{1D0BEDD2-4A37-4EF1-BDA3-0ECA9E16CD49}" type="presOf" srcId="{90036ACC-866B-40B7-8578-CEB084CCABD4}" destId="{FFAFAE02-AC8A-4F02-B13E-E94DA9661EC7}" srcOrd="0" destOrd="1" presId="urn:microsoft.com/office/officeart/2005/8/layout/vList5"/>
    <dgm:cxn modelId="{41743FD3-E0D2-41E0-B184-E5433DB87616}" type="presOf" srcId="{97186621-4032-4446-A253-84CB2C053BD1}" destId="{968973AE-C1C9-4E9B-A37F-F1D3C5714ADA}" srcOrd="0" destOrd="0" presId="urn:microsoft.com/office/officeart/2005/8/layout/vList5"/>
    <dgm:cxn modelId="{0A99EFDC-77B3-4520-89CC-03C9DF35A269}" srcId="{B004615C-1E14-4E29-A164-141A7D98330B}" destId="{E42C2306-1C52-4071-9E6D-4BE0287C8EE7}" srcOrd="1" destOrd="0" parTransId="{A5586831-096E-4FBF-8FD8-1DBE5C9024C7}" sibTransId="{0E31411D-549B-4CA4-9CA2-3DC57FEC69A7}"/>
    <dgm:cxn modelId="{AC9CB0E4-7FFA-4231-B4E5-8D67CF2D1FE1}" srcId="{B3B73794-E2CD-43CF-AFDB-3957E5FB4344}" destId="{8168DCC1-4E5D-4B86-B998-8686C159D55E}" srcOrd="0" destOrd="0" parTransId="{37F8CD10-D3B2-421D-99AC-80EC05004B12}" sibTransId="{FABAFA95-D0CB-4154-B1AC-56427CA6CABC}"/>
    <dgm:cxn modelId="{D35DA7EB-B537-4B16-9624-E3CBA7A2CDB4}" srcId="{B3B73794-E2CD-43CF-AFDB-3957E5FB4344}" destId="{90036ACC-866B-40B7-8578-CEB084CCABD4}" srcOrd="1" destOrd="0" parTransId="{C7E8FD42-DFFE-4719-B89E-3201EDEBACFD}" sibTransId="{33C04AEC-A86A-4EC0-BA84-EF63C82FA441}"/>
    <dgm:cxn modelId="{C1ADAEF0-E133-46BB-8132-E95F413DB377}" srcId="{B004615C-1E14-4E29-A164-141A7D98330B}" destId="{31D6B1EE-E741-4E8B-B1A0-3C0D42C682B2}" srcOrd="0" destOrd="0" parTransId="{49FD7EE6-DB05-471A-8635-4E0EE0AADAA7}" sibTransId="{3270322F-3CA4-4271-96AD-507D5D773374}"/>
    <dgm:cxn modelId="{964490B0-4251-46D2-8582-51AE4E63BA16}" type="presParOf" srcId="{FA1ED5D2-0B6B-436E-857F-E55FC3DEA782}" destId="{AC9F2300-AC52-4157-B623-B9479987992A}" srcOrd="0" destOrd="0" presId="urn:microsoft.com/office/officeart/2005/8/layout/vList5"/>
    <dgm:cxn modelId="{FC1E5A99-3FC9-4C17-8D84-901FD31B7ABD}" type="presParOf" srcId="{AC9F2300-AC52-4157-B623-B9479987992A}" destId="{D9358AAB-2C9F-4E49-A488-52DE7BF636A0}" srcOrd="0" destOrd="0" presId="urn:microsoft.com/office/officeart/2005/8/layout/vList5"/>
    <dgm:cxn modelId="{26F0F3AC-0588-40B9-BC55-7C6DADD7277A}" type="presParOf" srcId="{AC9F2300-AC52-4157-B623-B9479987992A}" destId="{968973AE-C1C9-4E9B-A37F-F1D3C5714ADA}" srcOrd="1" destOrd="0" presId="urn:microsoft.com/office/officeart/2005/8/layout/vList5"/>
    <dgm:cxn modelId="{D9CE3CB5-B63C-47CF-BFF5-406D59CEBF6D}" type="presParOf" srcId="{FA1ED5D2-0B6B-436E-857F-E55FC3DEA782}" destId="{B63DC15B-1D67-4E4E-A2E8-0B963BC1643E}" srcOrd="1" destOrd="0" presId="urn:microsoft.com/office/officeart/2005/8/layout/vList5"/>
    <dgm:cxn modelId="{DC1E992E-E1D1-40FE-994D-0D6BDC948402}" type="presParOf" srcId="{FA1ED5D2-0B6B-436E-857F-E55FC3DEA782}" destId="{918C9A57-B3C2-4853-9781-E6A2A73FF8C1}" srcOrd="2" destOrd="0" presId="urn:microsoft.com/office/officeart/2005/8/layout/vList5"/>
    <dgm:cxn modelId="{2BFADC36-1D79-4CC7-8E0D-80A7692D8D56}" type="presParOf" srcId="{918C9A57-B3C2-4853-9781-E6A2A73FF8C1}" destId="{62DFBC7E-F30C-4C73-8E7F-9CE9940D62C0}" srcOrd="0" destOrd="0" presId="urn:microsoft.com/office/officeart/2005/8/layout/vList5"/>
    <dgm:cxn modelId="{CD4D2CB2-E9C7-46A0-99B5-77A876F4DBAD}" type="presParOf" srcId="{918C9A57-B3C2-4853-9781-E6A2A73FF8C1}" destId="{FFAFAE02-AC8A-4F02-B13E-E94DA9661EC7}" srcOrd="1" destOrd="0" presId="urn:microsoft.com/office/officeart/2005/8/layout/vList5"/>
    <dgm:cxn modelId="{6B34FB83-4CFD-416B-AA25-587C43D7CC7A}" type="presParOf" srcId="{FA1ED5D2-0B6B-436E-857F-E55FC3DEA782}" destId="{2ABD437F-E589-4CC6-A379-5E1FAD3B697B}" srcOrd="3" destOrd="0" presId="urn:microsoft.com/office/officeart/2005/8/layout/vList5"/>
    <dgm:cxn modelId="{D8157300-70E6-4F2C-9A02-587DE18CD660}" type="presParOf" srcId="{FA1ED5D2-0B6B-436E-857F-E55FC3DEA782}" destId="{E851F6FE-83B6-4E1F-B557-29EF209DEC53}" srcOrd="4" destOrd="0" presId="urn:microsoft.com/office/officeart/2005/8/layout/vList5"/>
    <dgm:cxn modelId="{1041B2E3-70ED-4566-9110-4695AED6C26D}" type="presParOf" srcId="{E851F6FE-83B6-4E1F-B557-29EF209DEC53}" destId="{39A80AFA-BF50-4A5D-BCCD-9387E4DEA36A}" srcOrd="0" destOrd="0" presId="urn:microsoft.com/office/officeart/2005/8/layout/vList5"/>
    <dgm:cxn modelId="{36845D1C-6F6B-4CDA-A9ED-CEE0DE2C36EC}" type="presParOf" srcId="{E851F6FE-83B6-4E1F-B557-29EF209DEC53}" destId="{B4EC6253-D93E-4DF2-82AC-8AAC9DDF4AD0}" srcOrd="1" destOrd="0" presId="urn:microsoft.com/office/officeart/2005/8/layout/vList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68973AE-C1C9-4E9B-A37F-F1D3C5714ADA}">
      <dsp:nvSpPr>
        <dsp:cNvPr id="0" name=""/>
        <dsp:cNvSpPr/>
      </dsp:nvSpPr>
      <dsp:spPr>
        <a:xfrm rot="5400000">
          <a:off x="4651328" y="-2066575"/>
          <a:ext cx="626681" cy="4759832"/>
        </a:xfrm>
        <a:prstGeom prst="round2SameRect">
          <a:avLst/>
        </a:prstGeom>
        <a:solidFill>
          <a:schemeClr val="bg1">
            <a:lumMod val="85000"/>
            <a:alpha val="90000"/>
          </a:schemeClr>
        </a:solidFill>
        <a:ln w="12700" cap="flat" cmpd="sng" algn="ctr">
          <a:solidFill>
            <a:schemeClr val="accent2">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Under 5 mortality rate</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Quality of water used per capita per day</a:t>
          </a:r>
        </a:p>
      </dsp:txBody>
      <dsp:txXfrm rot="-5400000">
        <a:off x="2584753" y="30592"/>
        <a:ext cx="4729240" cy="565497"/>
      </dsp:txXfrm>
    </dsp:sp>
    <dsp:sp modelId="{D9358AAB-2C9F-4E49-A488-52DE7BF636A0}">
      <dsp:nvSpPr>
        <dsp:cNvPr id="0" name=""/>
        <dsp:cNvSpPr/>
      </dsp:nvSpPr>
      <dsp:spPr>
        <a:xfrm>
          <a:off x="26231" y="22516"/>
          <a:ext cx="2659523" cy="661976"/>
        </a:xfrm>
        <a:prstGeom prst="roundRect">
          <a:avLst/>
        </a:prstGeom>
        <a:solidFill>
          <a:schemeClr val="bg1">
            <a:lumMod val="65000"/>
            <a:alpha val="9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22860" rIns="45720" bIns="22860" numCol="1" spcCol="1270" anchor="ctr" anchorCtr="0">
          <a:noAutofit/>
        </a:bodyPr>
        <a:lstStyle/>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IMPACT: </a:t>
          </a:r>
        </a:p>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Improved well being and rural health</a:t>
          </a:r>
        </a:p>
      </dsp:txBody>
      <dsp:txXfrm>
        <a:off x="58546" y="54831"/>
        <a:ext cx="2594893" cy="597346"/>
      </dsp:txXfrm>
    </dsp:sp>
    <dsp:sp modelId="{FFAFAE02-AC8A-4F02-B13E-E94DA9661EC7}">
      <dsp:nvSpPr>
        <dsp:cNvPr id="0" name=""/>
        <dsp:cNvSpPr/>
      </dsp:nvSpPr>
      <dsp:spPr>
        <a:xfrm rot="5400000">
          <a:off x="4371020" y="-799578"/>
          <a:ext cx="1391162" cy="4704421"/>
        </a:xfrm>
        <a:prstGeom prst="round2SameRect">
          <a:avLst/>
        </a:prstGeom>
        <a:solidFill>
          <a:schemeClr val="bg1">
            <a:lumMod val="85000"/>
            <a:alpha val="90000"/>
          </a:schemeClr>
        </a:solidFill>
        <a:ln w="12700" cap="flat" cmpd="sng" algn="ctr">
          <a:solidFill>
            <a:schemeClr val="accent2">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en-GB" sz="1000" b="0" kern="1200" dirty="0">
              <a:latin typeface="Arial" panose="020B0604020202020204" pitchFamily="34" charset="0"/>
              <a:cs typeface="Arial" panose="020B0604020202020204" pitchFamily="34" charset="0"/>
            </a:rPr>
            <a:t>% of rural population with access to improved water supply within 500m. </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additional people provided with clean water</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 of rural population with access to adequate sanitation</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additional people with access to adequate sanitation</a:t>
          </a:r>
        </a:p>
      </dsp:txBody>
      <dsp:txXfrm rot="-5400000">
        <a:off x="2714391" y="924962"/>
        <a:ext cx="4636510" cy="1255340"/>
      </dsp:txXfrm>
    </dsp:sp>
    <dsp:sp modelId="{62DFBC7E-F30C-4C73-8E7F-9CE9940D62C0}">
      <dsp:nvSpPr>
        <dsp:cNvPr id="0" name=""/>
        <dsp:cNvSpPr/>
      </dsp:nvSpPr>
      <dsp:spPr>
        <a:xfrm>
          <a:off x="0" y="765103"/>
          <a:ext cx="2714377" cy="1575056"/>
        </a:xfrm>
        <a:prstGeom prst="roundRect">
          <a:avLst/>
        </a:prstGeom>
        <a:solidFill>
          <a:schemeClr val="bg1">
            <a:lumMod val="65000"/>
            <a:alpha val="7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22860" rIns="45720" bIns="22860" numCol="1" spcCol="1270" anchor="ctr" anchorCtr="0">
          <a:noAutofit/>
        </a:bodyPr>
        <a:lstStyle/>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OUTCOME: </a:t>
          </a:r>
        </a:p>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Increased sustainable access to and use of improved water, sanitation and hygiene facilities for the rural population</a:t>
          </a:r>
        </a:p>
      </dsp:txBody>
      <dsp:txXfrm>
        <a:off x="76888" y="841991"/>
        <a:ext cx="2560601" cy="1421280"/>
      </dsp:txXfrm>
    </dsp:sp>
    <dsp:sp modelId="{B4EC6253-D93E-4DF2-82AC-8AAC9DDF4AD0}">
      <dsp:nvSpPr>
        <dsp:cNvPr id="0" name=""/>
        <dsp:cNvSpPr/>
      </dsp:nvSpPr>
      <dsp:spPr>
        <a:xfrm rot="5400000">
          <a:off x="4295753" y="952496"/>
          <a:ext cx="1633855" cy="4620910"/>
        </a:xfrm>
        <a:prstGeom prst="round2SameRect">
          <a:avLst/>
        </a:prstGeom>
        <a:solidFill>
          <a:schemeClr val="bg1">
            <a:lumMod val="85000"/>
            <a:alpha val="90000"/>
          </a:schemeClr>
        </a:solidFill>
        <a:ln w="12700" cap="flat" cmpd="sng" algn="ctr">
          <a:solidFill>
            <a:schemeClr val="accent2">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new (and rehabilitated) water points constructed</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new (and rehabilitated) small piped systems functioning</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improved latrines constructed</a:t>
          </a:r>
        </a:p>
      </dsp:txBody>
      <dsp:txXfrm rot="-5400000">
        <a:off x="2802226" y="2525781"/>
        <a:ext cx="4541152" cy="1474339"/>
      </dsp:txXfrm>
    </dsp:sp>
    <dsp:sp modelId="{39A80AFA-BF50-4A5D-BCCD-9387E4DEA36A}">
      <dsp:nvSpPr>
        <dsp:cNvPr id="0" name=""/>
        <dsp:cNvSpPr/>
      </dsp:nvSpPr>
      <dsp:spPr>
        <a:xfrm>
          <a:off x="13" y="2442276"/>
          <a:ext cx="2802212" cy="1641350"/>
        </a:xfrm>
        <a:prstGeom prst="roundRect">
          <a:avLst/>
        </a:prstGeom>
        <a:solidFill>
          <a:schemeClr val="bg1">
            <a:lumMod val="65000"/>
            <a:alpha val="5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22860" rIns="45720" bIns="22860" numCol="1" spcCol="1270" anchor="ctr" anchorCtr="0">
          <a:noAutofit/>
        </a:bodyPr>
        <a:lstStyle/>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OUTPUT: </a:t>
          </a:r>
        </a:p>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 Increased and improved access to well maintained water and sanitation facilities</a:t>
          </a:r>
        </a:p>
      </dsp:txBody>
      <dsp:txXfrm>
        <a:off x="80137" y="2522400"/>
        <a:ext cx="2641964" cy="1481102"/>
      </dsp:txXfrm>
    </dsp:sp>
  </dsp:spTree>
</dsp:drawing>
</file>

<file path=xl/diagrams/layout1.xml><?xml version="1.0" encoding="utf-8"?>
<dgm:layoutDef xmlns:dgm="http://schemas.openxmlformats.org/drawingml/2006/diagram" xmlns:a="http://schemas.openxmlformats.org/drawingml/2006/main" uniqueId="urn:microsoft.com/office/officeart/2005/8/layout/vList5">
  <dgm:title val=""/>
  <dgm:desc val=""/>
  <dgm:catLst>
    <dgm:cat type="list" pri="15000"/>
    <dgm:cat type="convert" pri="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T"/>
          <dgm:param type="nodeHorzAlign" val="l"/>
        </dgm:alg>
      </dgm:if>
      <dgm:else name="Name3">
        <dgm:alg type="lin">
          <dgm:param type="linDir" val="fromT"/>
          <dgm:param type="nodeHorzAlign" val="r"/>
        </dgm:alg>
      </dgm:else>
    </dgm:choose>
    <dgm:shape xmlns:r="http://schemas.openxmlformats.org/officeDocument/2006/relationships" r:blip="">
      <dgm:adjLst/>
    </dgm:shape>
    <dgm:presOf/>
    <dgm:constrLst>
      <dgm:constr type="h" for="ch" forName="linNode" refType="h"/>
      <dgm:constr type="w" for="ch" forName="linNode" refType="w"/>
      <dgm:constr type="h" for="ch" forName="sp" refType="h" fact="0.05"/>
      <dgm:constr type="primFontSz" for="des" forName="parentText" op="equ" val="65"/>
      <dgm:constr type="secFontSz" for="des" forName="descendantText" op="equ"/>
    </dgm:constrLst>
    <dgm:ruleLst/>
    <dgm:forEach name="Name4" axis="ch" ptType="node">
      <dgm:layoutNode name="linNode">
        <dgm:choose name="Name5">
          <dgm:if name="Name6" func="var" arg="dir" op="equ" val="norm">
            <dgm:alg type="lin">
              <dgm:param type="linDir" val="fromL"/>
            </dgm:alg>
          </dgm:if>
          <dgm:else name="Name7">
            <dgm:alg type="lin">
              <dgm:param type="linDir" val="fromR"/>
            </dgm:alg>
          </dgm:else>
        </dgm:choose>
        <dgm:shape xmlns:r="http://schemas.openxmlformats.org/officeDocument/2006/relationships" r:blip="">
          <dgm:adjLst/>
        </dgm:shape>
        <dgm:presOf/>
        <dgm:constrLst>
          <dgm:constr type="w" for="ch" forName="parentText" refType="w" fact="0.36"/>
          <dgm:constr type="w" for="ch" forName="descendantText" refType="w" fact="0.64"/>
          <dgm:constr type="h" for="ch" forName="parentText" refType="h"/>
          <dgm:constr type="h" for="ch" forName="descendantText" refType="h" refFor="ch" refForName="parentText" fact="0.8"/>
        </dgm:constrLst>
        <dgm:ruleLst/>
        <dgm:layoutNode name="parentText">
          <dgm:varLst>
            <dgm:chMax val="1"/>
            <dgm:bulletEnabled val="1"/>
          </dgm:varLst>
          <dgm:alg type="tx"/>
          <dgm:shape xmlns:r="http://schemas.openxmlformats.org/officeDocument/2006/relationships" type="roundRect" r:blip="" zOrderOff="3">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choose name="Name8">
          <dgm:if name="Name9" axis="ch" ptType="node" func="cnt" op="gte" val="1">
            <dgm:layoutNode name="descendantText" styleLbl="alignAccFollowNode1">
              <dgm:varLst>
                <dgm:bulletEnabled val="1"/>
              </dgm:varLst>
              <dgm:alg type="tx">
                <dgm:param type="stBulletLvl" val="1"/>
                <dgm:param type="txAnchorVertCh" val="mid"/>
              </dgm:alg>
              <dgm:choose name="Name10">
                <dgm:if name="Name11" func="var" arg="dir" op="equ" val="norm">
                  <dgm:shape xmlns:r="http://schemas.openxmlformats.org/officeDocument/2006/relationships" rot="90" type="round2SameRect" r:blip="">
                    <dgm:adjLst/>
                  </dgm:shape>
                </dgm:if>
                <dgm:else name="Name12">
                  <dgm:shape xmlns:r="http://schemas.openxmlformats.org/officeDocument/2006/relationships" rot="-90" type="round2SameRect" r:blip="">
                    <dgm:adjLst/>
                  </dgm:shape>
                </dgm:else>
              </dgm:choose>
              <dgm:presOf axis="des" ptType="node"/>
              <dgm:constrLst>
                <dgm:constr type="secFontSz" val="65"/>
                <dgm:constr type="primFontSz" refType="secFontSz"/>
                <dgm:constr type="lMarg" refType="secFontSz" fact="0.3"/>
                <dgm:constr type="rMarg" refType="secFontSz" fact="0.3"/>
                <dgm:constr type="tMarg" refType="secFontSz" fact="0.15"/>
                <dgm:constr type="bMarg" refType="secFontSz" fact="0.15"/>
              </dgm:constrLst>
              <dgm:ruleLst>
                <dgm:rule type="secFontSz" val="5" fact="NaN" max="NaN"/>
              </dgm:ruleLst>
            </dgm:layoutNode>
          </dgm:if>
          <dgm:else name="Name13"/>
        </dgm:choose>
      </dgm:layoutNode>
      <dgm:forEach name="Name14" axis="followSib" ptType="sibTrans" cnt="1">
        <dgm:layoutNode name="sp">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95250</xdr:rowOff>
    </xdr:from>
    <xdr:to>
      <xdr:col>3</xdr:col>
      <xdr:colOff>0</xdr:colOff>
      <xdr:row>73</xdr:row>
      <xdr:rowOff>52388</xdr:rowOff>
    </xdr:to>
    <xdr:graphicFrame macro="">
      <xdr:nvGraphicFramePr>
        <xdr:cNvPr id="3" name="Diagra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fid.sharepoint.com/sites/inSight-rules-smart/Documents/Smart%20Guide_Logical%20Framework.doc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63"/>
  <sheetViews>
    <sheetView tabSelected="1" zoomScale="70" zoomScaleNormal="70" workbookViewId="0">
      <pane xSplit="2" ySplit="4" topLeftCell="C5" activePane="bottomRight" state="frozen"/>
      <selection pane="topRight" activeCell="C1" sqref="C1"/>
      <selection pane="bottomLeft" activeCell="A5" sqref="A5"/>
      <selection pane="bottomRight" activeCell="A6" sqref="A6:A8"/>
    </sheetView>
  </sheetViews>
  <sheetFormatPr defaultRowHeight="12.5" x14ac:dyDescent="0.25"/>
  <cols>
    <col min="1" max="1" width="49" customWidth="1"/>
    <col min="2" max="2" width="19.90625" customWidth="1"/>
    <col min="3" max="6" width="20.54296875" customWidth="1"/>
    <col min="7" max="7" width="18.7265625" customWidth="1"/>
    <col min="8" max="8" width="19.26953125" customWidth="1"/>
    <col min="9" max="9" width="23.54296875" customWidth="1"/>
    <col min="10" max="10" width="33.90625" customWidth="1"/>
    <col min="11" max="11" width="76.08984375" customWidth="1"/>
    <col min="12" max="12" width="6.26953125" customWidth="1"/>
    <col min="13" max="14" width="8.81640625" hidden="1" customWidth="1"/>
  </cols>
  <sheetData>
    <row r="1" spans="1:13" ht="14" x14ac:dyDescent="0.25">
      <c r="A1" s="29" t="s">
        <v>0</v>
      </c>
      <c r="B1" s="28"/>
      <c r="C1" s="28"/>
      <c r="D1" s="28"/>
      <c r="E1" s="28"/>
      <c r="F1" s="28"/>
      <c r="G1" s="28"/>
      <c r="H1" s="28"/>
      <c r="I1" s="28"/>
    </row>
    <row r="2" spans="1:13" ht="14" x14ac:dyDescent="0.25">
      <c r="A2" s="30" t="s">
        <v>1</v>
      </c>
      <c r="B2" s="28"/>
      <c r="C2" s="28"/>
      <c r="D2" s="28"/>
      <c r="E2" s="28"/>
      <c r="F2" s="28"/>
      <c r="G2" s="28"/>
      <c r="H2" s="28"/>
      <c r="I2" s="28"/>
    </row>
    <row r="3" spans="1:13" ht="13" thickBot="1" x14ac:dyDescent="0.3"/>
    <row r="4" spans="1:13" ht="13.5" thickBot="1" x14ac:dyDescent="0.35">
      <c r="A4" s="1" t="s">
        <v>2</v>
      </c>
      <c r="B4" s="163"/>
      <c r="C4" s="164"/>
      <c r="D4" s="164"/>
      <c r="E4" s="164"/>
      <c r="F4" s="164"/>
      <c r="G4" s="164"/>
      <c r="H4" s="164"/>
      <c r="I4" s="164"/>
      <c r="J4" s="165"/>
      <c r="K4" s="148" t="s">
        <v>117</v>
      </c>
      <c r="L4" s="149"/>
      <c r="M4" s="149"/>
    </row>
    <row r="5" spans="1:13" ht="184.5" thickBot="1" x14ac:dyDescent="0.3">
      <c r="A5" s="2" t="s">
        <v>3</v>
      </c>
      <c r="B5" s="3" t="s">
        <v>4</v>
      </c>
      <c r="C5" s="3"/>
      <c r="D5" s="4" t="s">
        <v>5</v>
      </c>
      <c r="E5" s="51" t="s">
        <v>160</v>
      </c>
      <c r="F5" s="51" t="s">
        <v>161</v>
      </c>
      <c r="G5" s="51" t="s">
        <v>162</v>
      </c>
      <c r="H5" s="51" t="s">
        <v>163</v>
      </c>
      <c r="I5" s="51" t="s">
        <v>164</v>
      </c>
      <c r="J5" s="17" t="s">
        <v>228</v>
      </c>
      <c r="K5" s="87" t="s">
        <v>208</v>
      </c>
    </row>
    <row r="6" spans="1:13" ht="13" thickBot="1" x14ac:dyDescent="0.3">
      <c r="A6" s="129" t="s">
        <v>142</v>
      </c>
      <c r="B6" s="129" t="s">
        <v>315</v>
      </c>
      <c r="C6" s="6" t="s">
        <v>6</v>
      </c>
      <c r="D6" s="7"/>
      <c r="E6" s="60">
        <v>0</v>
      </c>
      <c r="F6" s="60">
        <v>0</v>
      </c>
      <c r="G6" s="84"/>
      <c r="H6" s="91" t="s">
        <v>252</v>
      </c>
      <c r="I6" s="91" t="s">
        <v>253</v>
      </c>
      <c r="J6" s="156" t="s">
        <v>212</v>
      </c>
      <c r="K6" s="159" t="s">
        <v>213</v>
      </c>
    </row>
    <row r="7" spans="1:13" ht="92.5" thickBot="1" x14ac:dyDescent="0.3">
      <c r="A7" s="130"/>
      <c r="B7" s="130"/>
      <c r="C7" s="9" t="s">
        <v>7</v>
      </c>
      <c r="D7" s="10" t="s">
        <v>209</v>
      </c>
      <c r="E7" s="61">
        <v>0</v>
      </c>
      <c r="F7" s="61">
        <v>0</v>
      </c>
      <c r="G7" s="61"/>
      <c r="H7" s="61"/>
      <c r="I7" s="61"/>
      <c r="J7" s="157"/>
      <c r="K7" s="160"/>
    </row>
    <row r="8" spans="1:13" ht="125.5" customHeight="1" thickBot="1" x14ac:dyDescent="0.3">
      <c r="A8" s="130"/>
      <c r="B8" s="130"/>
      <c r="C8" s="12"/>
      <c r="D8" s="142" t="s">
        <v>254</v>
      </c>
      <c r="E8" s="143"/>
      <c r="F8" s="143"/>
      <c r="G8" s="143"/>
      <c r="H8" s="143"/>
      <c r="I8" s="143"/>
      <c r="J8" s="157"/>
      <c r="K8" s="160"/>
    </row>
    <row r="9" spans="1:13" ht="5.5" customHeight="1" thickBot="1" x14ac:dyDescent="0.3">
      <c r="A9" s="14"/>
      <c r="B9" s="14"/>
      <c r="C9" s="14"/>
      <c r="D9" s="14"/>
      <c r="E9" s="14"/>
      <c r="F9" s="14"/>
      <c r="G9" s="14"/>
      <c r="H9" s="14"/>
      <c r="I9" s="14"/>
      <c r="J9" s="158"/>
      <c r="K9" s="160"/>
    </row>
    <row r="10" spans="1:13" ht="81" thickBot="1" x14ac:dyDescent="0.35">
      <c r="A10" s="15" t="s">
        <v>109</v>
      </c>
      <c r="B10" s="16" t="s">
        <v>110</v>
      </c>
      <c r="C10" s="16"/>
      <c r="D10" s="53" t="s">
        <v>5</v>
      </c>
      <c r="E10" s="51" t="s">
        <v>160</v>
      </c>
      <c r="F10" s="51" t="s">
        <v>161</v>
      </c>
      <c r="G10" s="51" t="s">
        <v>162</v>
      </c>
      <c r="H10" s="51" t="s">
        <v>163</v>
      </c>
      <c r="I10" s="51" t="s">
        <v>164</v>
      </c>
      <c r="J10" s="17" t="s">
        <v>321</v>
      </c>
      <c r="K10" s="66" t="s">
        <v>117</v>
      </c>
      <c r="L10" s="67"/>
      <c r="M10" s="67"/>
    </row>
    <row r="11" spans="1:13" ht="162" customHeight="1" thickBot="1" x14ac:dyDescent="0.3">
      <c r="A11" s="129" t="s">
        <v>116</v>
      </c>
      <c r="B11" s="150" t="s">
        <v>203</v>
      </c>
      <c r="C11" s="6" t="s">
        <v>6</v>
      </c>
      <c r="D11" s="7"/>
      <c r="E11" s="7" t="s">
        <v>129</v>
      </c>
      <c r="F11" s="65" t="s">
        <v>139</v>
      </c>
      <c r="G11" s="65" t="s">
        <v>169</v>
      </c>
      <c r="H11" s="65" t="s">
        <v>206</v>
      </c>
      <c r="I11" s="57" t="s">
        <v>207</v>
      </c>
      <c r="J11" s="125" t="s">
        <v>143</v>
      </c>
      <c r="K11" s="70" t="s">
        <v>249</v>
      </c>
    </row>
    <row r="12" spans="1:13" ht="83.25" customHeight="1" thickBot="1" x14ac:dyDescent="0.3">
      <c r="A12" s="130"/>
      <c r="B12" s="151"/>
      <c r="C12" s="9" t="s">
        <v>7</v>
      </c>
      <c r="D12" s="10">
        <v>77768</v>
      </c>
      <c r="E12" s="7" t="s">
        <v>126</v>
      </c>
      <c r="F12" s="65" t="s">
        <v>179</v>
      </c>
      <c r="G12" s="65" t="s">
        <v>233</v>
      </c>
      <c r="H12" s="65">
        <v>0</v>
      </c>
      <c r="I12" s="65">
        <v>0</v>
      </c>
      <c r="J12" s="126"/>
    </row>
    <row r="13" spans="1:13" ht="32.25" customHeight="1" thickBot="1" x14ac:dyDescent="0.3">
      <c r="A13" s="130"/>
      <c r="B13" s="155"/>
      <c r="C13" s="12"/>
      <c r="D13" s="142" t="s">
        <v>165</v>
      </c>
      <c r="E13" s="143"/>
      <c r="F13" s="143"/>
      <c r="G13" s="143"/>
      <c r="H13" s="143"/>
      <c r="I13" s="143"/>
      <c r="J13" s="126"/>
    </row>
    <row r="14" spans="1:13" ht="23.5" thickBot="1" x14ac:dyDescent="0.3">
      <c r="A14" s="130"/>
      <c r="B14" s="1" t="s">
        <v>111</v>
      </c>
      <c r="C14" s="1"/>
      <c r="D14" s="4" t="s">
        <v>5</v>
      </c>
      <c r="E14" s="51" t="s">
        <v>160</v>
      </c>
      <c r="F14" s="51" t="s">
        <v>161</v>
      </c>
      <c r="G14" s="51" t="s">
        <v>162</v>
      </c>
      <c r="H14" s="51" t="s">
        <v>163</v>
      </c>
      <c r="I14" s="51" t="s">
        <v>164</v>
      </c>
      <c r="J14" s="126"/>
    </row>
    <row r="15" spans="1:13" ht="50.25" customHeight="1" thickBot="1" x14ac:dyDescent="0.3">
      <c r="A15" s="130"/>
      <c r="B15" s="150" t="s">
        <v>316</v>
      </c>
      <c r="C15" s="6" t="s">
        <v>6</v>
      </c>
      <c r="D15" s="7"/>
      <c r="E15" s="60">
        <v>0</v>
      </c>
      <c r="F15" s="7">
        <v>0</v>
      </c>
      <c r="G15" s="7" t="s">
        <v>180</v>
      </c>
      <c r="H15" s="7" t="s">
        <v>317</v>
      </c>
      <c r="I15" s="7" t="s">
        <v>247</v>
      </c>
      <c r="J15" s="126"/>
      <c r="K15" s="69" t="s">
        <v>118</v>
      </c>
      <c r="L15" s="35"/>
      <c r="M15" s="35"/>
    </row>
    <row r="16" spans="1:13" ht="207.5" thickBot="1" x14ac:dyDescent="0.3">
      <c r="A16" s="130"/>
      <c r="B16" s="151"/>
      <c r="C16" s="9" t="s">
        <v>7</v>
      </c>
      <c r="D16" s="10" t="s">
        <v>255</v>
      </c>
      <c r="E16" s="11"/>
      <c r="F16" s="11">
        <v>0</v>
      </c>
      <c r="G16" s="11" t="s">
        <v>234</v>
      </c>
      <c r="H16" s="11"/>
      <c r="I16" s="11"/>
      <c r="J16" s="126"/>
    </row>
    <row r="17" spans="1:14" ht="20.5" customHeight="1" thickBot="1" x14ac:dyDescent="0.3">
      <c r="A17" s="130"/>
      <c r="B17" s="151"/>
      <c r="C17" s="12"/>
      <c r="D17" s="142" t="s">
        <v>191</v>
      </c>
      <c r="E17" s="143"/>
      <c r="F17" s="143"/>
      <c r="G17" s="143"/>
      <c r="H17" s="143"/>
      <c r="I17" s="143"/>
      <c r="J17" s="126"/>
    </row>
    <row r="18" spans="1:14" ht="23.5" thickBot="1" x14ac:dyDescent="0.3">
      <c r="A18" s="130"/>
      <c r="B18" s="3" t="s">
        <v>112</v>
      </c>
      <c r="C18" s="3"/>
      <c r="D18" s="4" t="s">
        <v>5</v>
      </c>
      <c r="E18" s="51" t="s">
        <v>160</v>
      </c>
      <c r="F18" s="51" t="s">
        <v>161</v>
      </c>
      <c r="G18" s="51" t="s">
        <v>162</v>
      </c>
      <c r="H18" s="51" t="s">
        <v>163</v>
      </c>
      <c r="I18" s="51" t="s">
        <v>164</v>
      </c>
      <c r="J18" s="126"/>
      <c r="N18">
        <f>47+9</f>
        <v>56</v>
      </c>
    </row>
    <row r="19" spans="1:14" ht="69.5" thickBot="1" x14ac:dyDescent="0.3">
      <c r="A19" s="130"/>
      <c r="B19" s="150" t="s">
        <v>216</v>
      </c>
      <c r="C19" s="6" t="s">
        <v>6</v>
      </c>
      <c r="D19" s="7"/>
      <c r="E19" s="65" t="s">
        <v>130</v>
      </c>
      <c r="F19" s="65" t="s">
        <v>131</v>
      </c>
      <c r="G19" s="65" t="s">
        <v>217</v>
      </c>
      <c r="H19" s="57" t="s">
        <v>318</v>
      </c>
      <c r="I19" s="57" t="s">
        <v>319</v>
      </c>
      <c r="J19" s="126"/>
    </row>
    <row r="20" spans="1:14" ht="69.5" thickBot="1" x14ac:dyDescent="0.3">
      <c r="A20" s="130"/>
      <c r="B20" s="151"/>
      <c r="C20" s="9" t="s">
        <v>7</v>
      </c>
      <c r="D20" s="10" t="s">
        <v>185</v>
      </c>
      <c r="E20" s="65" t="s">
        <v>130</v>
      </c>
      <c r="F20" s="65" t="s">
        <v>181</v>
      </c>
      <c r="G20" s="61" t="s">
        <v>235</v>
      </c>
      <c r="H20" s="61"/>
      <c r="I20" s="61"/>
      <c r="J20" s="126"/>
    </row>
    <row r="21" spans="1:14" ht="27.75" customHeight="1" thickBot="1" x14ac:dyDescent="0.3">
      <c r="A21" s="130"/>
      <c r="B21" s="151"/>
      <c r="C21" s="55"/>
      <c r="D21" s="142" t="s">
        <v>192</v>
      </c>
      <c r="E21" s="143"/>
      <c r="F21" s="143"/>
      <c r="G21" s="143"/>
      <c r="H21" s="143"/>
      <c r="I21" s="143"/>
      <c r="J21" s="126"/>
    </row>
    <row r="22" spans="1:14" ht="27.75" customHeight="1" thickBot="1" x14ac:dyDescent="0.3">
      <c r="A22" s="54"/>
      <c r="B22" s="98" t="s">
        <v>272</v>
      </c>
      <c r="C22" s="97"/>
      <c r="D22" s="53" t="s">
        <v>5</v>
      </c>
      <c r="E22" s="51" t="s">
        <v>160</v>
      </c>
      <c r="F22" s="51" t="s">
        <v>161</v>
      </c>
      <c r="G22" s="51" t="s">
        <v>162</v>
      </c>
      <c r="H22" s="51" t="s">
        <v>163</v>
      </c>
      <c r="I22" s="51" t="s">
        <v>164</v>
      </c>
      <c r="J22" s="96"/>
    </row>
    <row r="23" spans="1:14" ht="120.5" customHeight="1" thickBot="1" x14ac:dyDescent="0.3">
      <c r="A23" s="54"/>
      <c r="B23" s="151" t="s">
        <v>273</v>
      </c>
      <c r="C23" s="6" t="s">
        <v>6</v>
      </c>
      <c r="D23" s="99"/>
      <c r="E23" s="99"/>
      <c r="F23" s="99"/>
      <c r="G23" s="99"/>
      <c r="H23" s="115">
        <v>0.4</v>
      </c>
      <c r="I23" s="115">
        <v>0.5</v>
      </c>
      <c r="J23" s="96"/>
    </row>
    <row r="24" spans="1:14" ht="27.75" customHeight="1" thickBot="1" x14ac:dyDescent="0.3">
      <c r="A24" s="54"/>
      <c r="B24" s="151"/>
      <c r="C24" s="9" t="s">
        <v>7</v>
      </c>
      <c r="D24" s="99">
        <v>0</v>
      </c>
      <c r="E24" s="99"/>
      <c r="F24" s="99"/>
      <c r="G24" s="99"/>
      <c r="H24" s="99"/>
      <c r="I24" s="99"/>
      <c r="J24" s="96"/>
    </row>
    <row r="25" spans="1:14" ht="27.75" customHeight="1" thickBot="1" x14ac:dyDescent="0.3">
      <c r="A25" s="54"/>
      <c r="B25" s="151"/>
      <c r="C25" s="94"/>
      <c r="D25" s="142" t="s">
        <v>274</v>
      </c>
      <c r="E25" s="143"/>
      <c r="F25" s="143"/>
      <c r="G25" s="143"/>
      <c r="H25" s="143"/>
      <c r="I25" s="166"/>
      <c r="J25" s="96"/>
    </row>
    <row r="26" spans="1:14" ht="27.75" customHeight="1" thickBot="1" x14ac:dyDescent="0.3">
      <c r="A26" s="54"/>
      <c r="B26" s="98" t="s">
        <v>275</v>
      </c>
      <c r="C26" s="97"/>
      <c r="D26" s="53" t="s">
        <v>5</v>
      </c>
      <c r="E26" s="51" t="s">
        <v>160</v>
      </c>
      <c r="F26" s="51" t="s">
        <v>161</v>
      </c>
      <c r="G26" s="51" t="s">
        <v>162</v>
      </c>
      <c r="H26" s="51" t="s">
        <v>163</v>
      </c>
      <c r="I26" s="51" t="s">
        <v>164</v>
      </c>
      <c r="J26" s="96"/>
    </row>
    <row r="27" spans="1:14" ht="101.5" customHeight="1" thickBot="1" x14ac:dyDescent="0.3">
      <c r="A27" s="54"/>
      <c r="B27" s="93" t="s">
        <v>276</v>
      </c>
      <c r="C27" s="6" t="s">
        <v>6</v>
      </c>
      <c r="D27" s="99"/>
      <c r="E27" s="99"/>
      <c r="F27" s="99"/>
      <c r="G27" s="99"/>
      <c r="H27" s="99" t="s">
        <v>278</v>
      </c>
      <c r="I27" s="99" t="s">
        <v>279</v>
      </c>
      <c r="J27" s="96"/>
    </row>
    <row r="28" spans="1:14" ht="29" customHeight="1" thickBot="1" x14ac:dyDescent="0.3">
      <c r="A28" s="54"/>
      <c r="B28" s="93"/>
      <c r="C28" s="9" t="s">
        <v>7</v>
      </c>
      <c r="D28" s="99">
        <v>0</v>
      </c>
      <c r="E28" s="99"/>
      <c r="F28" s="99"/>
      <c r="G28" s="99"/>
      <c r="H28" s="99"/>
      <c r="I28" s="99"/>
      <c r="J28" s="96"/>
    </row>
    <row r="29" spans="1:14" ht="27.75" customHeight="1" thickBot="1" x14ac:dyDescent="0.3">
      <c r="A29" s="54"/>
      <c r="B29" s="93"/>
      <c r="C29" s="94"/>
      <c r="D29" s="142" t="s">
        <v>277</v>
      </c>
      <c r="E29" s="143"/>
      <c r="F29" s="143"/>
      <c r="G29" s="143"/>
      <c r="H29" s="143"/>
      <c r="I29" s="166"/>
      <c r="J29" s="96"/>
    </row>
    <row r="30" spans="1:14" ht="27.75" customHeight="1" thickBot="1" x14ac:dyDescent="0.3">
      <c r="A30" s="54"/>
      <c r="B30" s="93"/>
      <c r="C30" s="94"/>
      <c r="D30" s="95"/>
      <c r="E30" s="90"/>
      <c r="F30" s="90"/>
      <c r="G30" s="90"/>
      <c r="H30" s="90"/>
      <c r="I30" s="90"/>
      <c r="J30" s="96"/>
    </row>
    <row r="31" spans="1:14" ht="58" thickBot="1" x14ac:dyDescent="0.35">
      <c r="A31" s="15" t="s">
        <v>113</v>
      </c>
      <c r="B31" s="16" t="s">
        <v>120</v>
      </c>
      <c r="C31" s="16"/>
      <c r="D31" s="4" t="s">
        <v>5</v>
      </c>
      <c r="E31" s="51" t="s">
        <v>160</v>
      </c>
      <c r="F31" s="51" t="s">
        <v>161</v>
      </c>
      <c r="G31" s="51" t="s">
        <v>162</v>
      </c>
      <c r="H31" s="51" t="s">
        <v>163</v>
      </c>
      <c r="I31" s="51" t="s">
        <v>164</v>
      </c>
      <c r="J31" s="17" t="s">
        <v>227</v>
      </c>
      <c r="K31" s="148" t="s">
        <v>117</v>
      </c>
      <c r="L31" s="149"/>
      <c r="M31" s="67"/>
    </row>
    <row r="32" spans="1:14" ht="48" customHeight="1" thickBot="1" x14ac:dyDescent="0.3">
      <c r="A32" s="129" t="s">
        <v>115</v>
      </c>
      <c r="B32" s="152" t="s">
        <v>256</v>
      </c>
      <c r="C32" s="6" t="s">
        <v>6</v>
      </c>
      <c r="D32" s="7"/>
      <c r="E32" s="62">
        <v>0</v>
      </c>
      <c r="F32" s="62">
        <v>0</v>
      </c>
      <c r="G32" s="92">
        <v>0.15</v>
      </c>
      <c r="H32" s="62">
        <v>0.8</v>
      </c>
      <c r="I32" s="62">
        <v>1</v>
      </c>
      <c r="J32" s="131" t="s">
        <v>214</v>
      </c>
      <c r="K32" s="161" t="s">
        <v>215</v>
      </c>
      <c r="L32" s="162"/>
      <c r="M32" s="71"/>
      <c r="N32" s="71"/>
    </row>
    <row r="33" spans="1:14" ht="13" thickBot="1" x14ac:dyDescent="0.3">
      <c r="A33" s="130"/>
      <c r="B33" s="153"/>
      <c r="C33" s="9" t="s">
        <v>7</v>
      </c>
      <c r="D33" s="10">
        <v>0</v>
      </c>
      <c r="E33" s="11">
        <v>0</v>
      </c>
      <c r="F33" s="11">
        <v>0</v>
      </c>
      <c r="G33" s="79">
        <v>0.21</v>
      </c>
      <c r="H33" s="11"/>
      <c r="I33" s="11"/>
      <c r="J33" s="132"/>
      <c r="K33" s="70"/>
      <c r="L33" s="71"/>
      <c r="M33" s="71"/>
      <c r="N33" s="71"/>
    </row>
    <row r="34" spans="1:14" ht="13" thickBot="1" x14ac:dyDescent="0.3">
      <c r="A34" s="130"/>
      <c r="B34" s="154"/>
      <c r="C34" s="12"/>
      <c r="D34" s="142" t="s">
        <v>194</v>
      </c>
      <c r="E34" s="143"/>
      <c r="F34" s="143"/>
      <c r="G34" s="143"/>
      <c r="H34" s="143"/>
      <c r="I34" s="143"/>
      <c r="J34" s="132"/>
      <c r="K34" s="70"/>
      <c r="L34" s="71"/>
      <c r="M34" s="71"/>
      <c r="N34" s="71"/>
    </row>
    <row r="35" spans="1:14" ht="22.75" customHeight="1" thickBot="1" x14ac:dyDescent="0.3">
      <c r="A35" s="130"/>
      <c r="B35" s="1" t="s">
        <v>121</v>
      </c>
      <c r="C35" s="1"/>
      <c r="D35" s="4" t="s">
        <v>5</v>
      </c>
      <c r="E35" s="51" t="s">
        <v>160</v>
      </c>
      <c r="F35" s="51" t="s">
        <v>161</v>
      </c>
      <c r="G35" s="51" t="s">
        <v>162</v>
      </c>
      <c r="H35" s="51" t="s">
        <v>163</v>
      </c>
      <c r="I35" s="51" t="s">
        <v>164</v>
      </c>
      <c r="J35" s="132"/>
      <c r="K35" s="70"/>
      <c r="L35" s="71"/>
      <c r="M35" s="71"/>
      <c r="N35" s="71"/>
    </row>
    <row r="36" spans="1:14" ht="30.65" customHeight="1" thickBot="1" x14ac:dyDescent="0.3">
      <c r="A36" s="130"/>
      <c r="B36" s="129" t="s">
        <v>204</v>
      </c>
      <c r="C36" s="6" t="s">
        <v>6</v>
      </c>
      <c r="D36" s="7"/>
      <c r="E36" s="62">
        <v>0</v>
      </c>
      <c r="F36" s="62">
        <v>0</v>
      </c>
      <c r="G36" s="62">
        <v>0.6</v>
      </c>
      <c r="H36" s="62">
        <v>0.8</v>
      </c>
      <c r="I36" s="62">
        <v>0.9</v>
      </c>
      <c r="J36" s="132"/>
      <c r="K36" s="161" t="s">
        <v>119</v>
      </c>
      <c r="L36" s="162"/>
      <c r="M36" s="71"/>
    </row>
    <row r="37" spans="1:14" ht="13" thickBot="1" x14ac:dyDescent="0.3">
      <c r="A37" s="130"/>
      <c r="B37" s="130"/>
      <c r="C37" s="9" t="s">
        <v>7</v>
      </c>
      <c r="D37" s="10">
        <v>0</v>
      </c>
      <c r="E37" s="11">
        <v>0</v>
      </c>
      <c r="F37" s="11">
        <v>0</v>
      </c>
      <c r="G37" s="79">
        <v>1</v>
      </c>
      <c r="H37" s="11"/>
      <c r="I37" s="11"/>
      <c r="J37" s="132"/>
      <c r="K37" s="70"/>
      <c r="L37" s="71"/>
      <c r="M37" s="71"/>
    </row>
    <row r="38" spans="1:14" ht="13" thickBot="1" x14ac:dyDescent="0.3">
      <c r="A38" s="130"/>
      <c r="B38" s="130"/>
      <c r="C38" s="12"/>
      <c r="D38" s="142" t="s">
        <v>193</v>
      </c>
      <c r="E38" s="143"/>
      <c r="F38" s="143"/>
      <c r="G38" s="143"/>
      <c r="H38" s="143"/>
      <c r="I38" s="143"/>
      <c r="J38" s="132"/>
      <c r="K38" s="70"/>
      <c r="L38" s="71"/>
      <c r="M38" s="71"/>
    </row>
    <row r="39" spans="1:14" ht="69.5" thickBot="1" x14ac:dyDescent="0.3">
      <c r="A39" s="15" t="s">
        <v>114</v>
      </c>
      <c r="B39" s="16" t="s">
        <v>122</v>
      </c>
      <c r="C39" s="16"/>
      <c r="D39" s="4" t="s">
        <v>5</v>
      </c>
      <c r="E39" s="51" t="s">
        <v>160</v>
      </c>
      <c r="F39" s="51" t="s">
        <v>161</v>
      </c>
      <c r="G39" s="51" t="s">
        <v>162</v>
      </c>
      <c r="H39" s="51" t="s">
        <v>163</v>
      </c>
      <c r="I39" s="51" t="s">
        <v>164</v>
      </c>
      <c r="J39" s="17" t="s">
        <v>218</v>
      </c>
    </row>
    <row r="40" spans="1:14" ht="42" customHeight="1" thickBot="1" x14ac:dyDescent="0.3">
      <c r="A40" s="129" t="s">
        <v>148</v>
      </c>
      <c r="B40" s="129" t="s">
        <v>257</v>
      </c>
      <c r="C40" s="6" t="s">
        <v>6</v>
      </c>
      <c r="D40" s="7"/>
      <c r="E40" s="62">
        <v>0</v>
      </c>
      <c r="F40" s="62">
        <v>0</v>
      </c>
      <c r="G40" s="62">
        <v>0.4</v>
      </c>
      <c r="H40" s="62">
        <v>0.6</v>
      </c>
      <c r="I40" s="62">
        <v>0.8</v>
      </c>
      <c r="J40" s="125" t="s">
        <v>138</v>
      </c>
    </row>
    <row r="41" spans="1:14" ht="12.75" customHeight="1" thickBot="1" x14ac:dyDescent="0.3">
      <c r="A41" s="130"/>
      <c r="B41" s="130"/>
      <c r="C41" s="9" t="s">
        <v>7</v>
      </c>
      <c r="D41" s="85">
        <v>0.15</v>
      </c>
      <c r="E41" s="11">
        <v>0</v>
      </c>
      <c r="F41" s="11">
        <v>0</v>
      </c>
      <c r="G41" s="89">
        <v>0.76600000000000001</v>
      </c>
      <c r="H41" s="11"/>
      <c r="I41" s="11"/>
      <c r="J41" s="126"/>
    </row>
    <row r="42" spans="1:14" ht="13" thickBot="1" x14ac:dyDescent="0.3">
      <c r="A42" s="130"/>
      <c r="B42" s="141"/>
      <c r="C42" s="12"/>
      <c r="D42" s="142" t="s">
        <v>195</v>
      </c>
      <c r="E42" s="143"/>
      <c r="F42" s="143"/>
      <c r="G42" s="143"/>
      <c r="H42" s="143"/>
      <c r="I42" s="143"/>
      <c r="J42" s="126"/>
    </row>
    <row r="43" spans="1:14" ht="23.5" thickBot="1" x14ac:dyDescent="0.3">
      <c r="A43" s="130"/>
      <c r="B43" s="16" t="s">
        <v>133</v>
      </c>
      <c r="C43" s="16"/>
      <c r="D43" s="4" t="s">
        <v>5</v>
      </c>
      <c r="E43" s="51" t="s">
        <v>160</v>
      </c>
      <c r="F43" s="51" t="s">
        <v>161</v>
      </c>
      <c r="G43" s="51" t="s">
        <v>162</v>
      </c>
      <c r="H43" s="51" t="s">
        <v>163</v>
      </c>
      <c r="I43" s="51" t="s">
        <v>164</v>
      </c>
      <c r="J43" s="126"/>
    </row>
    <row r="44" spans="1:14" ht="13" thickBot="1" x14ac:dyDescent="0.3">
      <c r="A44" s="130"/>
      <c r="B44" s="129" t="s">
        <v>258</v>
      </c>
      <c r="C44" s="6" t="s">
        <v>6</v>
      </c>
      <c r="D44" s="7"/>
      <c r="E44" s="62">
        <v>0</v>
      </c>
      <c r="F44" s="62">
        <v>0</v>
      </c>
      <c r="G44" s="92">
        <v>0.5</v>
      </c>
      <c r="H44" s="92">
        <v>0.6</v>
      </c>
      <c r="I44" s="92">
        <v>0.6</v>
      </c>
      <c r="J44" s="126"/>
    </row>
    <row r="45" spans="1:14" ht="13" thickBot="1" x14ac:dyDescent="0.3">
      <c r="A45" s="130"/>
      <c r="B45" s="130"/>
      <c r="C45" s="9" t="s">
        <v>7</v>
      </c>
      <c r="D45" s="10" t="s">
        <v>186</v>
      </c>
      <c r="E45" s="11">
        <v>0</v>
      </c>
      <c r="F45" s="11">
        <v>0</v>
      </c>
      <c r="G45" s="79">
        <v>1</v>
      </c>
      <c r="H45" s="11"/>
      <c r="I45" s="11"/>
      <c r="J45" s="126"/>
    </row>
    <row r="46" spans="1:14" ht="13.75" customHeight="1" thickBot="1" x14ac:dyDescent="0.3">
      <c r="A46" s="130"/>
      <c r="B46" s="141"/>
      <c r="C46" s="12"/>
      <c r="D46" s="142" t="s">
        <v>195</v>
      </c>
      <c r="E46" s="143"/>
      <c r="F46" s="143"/>
      <c r="G46" s="143"/>
      <c r="H46" s="143"/>
      <c r="I46" s="143"/>
      <c r="J46" s="126"/>
    </row>
    <row r="47" spans="1:14" ht="13.5" customHeight="1" thickBot="1" x14ac:dyDescent="0.3">
      <c r="A47" s="130"/>
      <c r="B47" s="16" t="s">
        <v>150</v>
      </c>
      <c r="C47" s="16"/>
      <c r="D47" s="4" t="s">
        <v>5</v>
      </c>
      <c r="E47" s="51" t="s">
        <v>160</v>
      </c>
      <c r="F47" s="51" t="s">
        <v>161</v>
      </c>
      <c r="G47" s="51" t="s">
        <v>162</v>
      </c>
      <c r="H47" s="51" t="s">
        <v>163</v>
      </c>
      <c r="I47" s="51" t="s">
        <v>164</v>
      </c>
      <c r="J47" s="126"/>
    </row>
    <row r="48" spans="1:14" ht="13.5" thickBot="1" x14ac:dyDescent="0.35">
      <c r="A48" s="130"/>
      <c r="B48" s="129" t="s">
        <v>134</v>
      </c>
      <c r="C48" s="6" t="s">
        <v>6</v>
      </c>
      <c r="D48" s="7"/>
      <c r="E48" s="62">
        <v>0</v>
      </c>
      <c r="F48" s="62">
        <v>0</v>
      </c>
      <c r="G48" s="62">
        <v>0.4</v>
      </c>
      <c r="H48" s="62">
        <v>0.6</v>
      </c>
      <c r="I48" s="62">
        <v>0.8</v>
      </c>
      <c r="J48" s="126"/>
      <c r="K48" s="148" t="s">
        <v>117</v>
      </c>
      <c r="L48" s="149"/>
      <c r="M48" s="149"/>
    </row>
    <row r="49" spans="1:13" ht="119.9" customHeight="1" thickBot="1" x14ac:dyDescent="0.3">
      <c r="A49" s="130"/>
      <c r="B49" s="130"/>
      <c r="C49" s="9" t="s">
        <v>7</v>
      </c>
      <c r="D49" s="10" t="s">
        <v>187</v>
      </c>
      <c r="E49" s="11">
        <v>0</v>
      </c>
      <c r="F49" s="11">
        <v>0</v>
      </c>
      <c r="G49" s="79" t="s">
        <v>236</v>
      </c>
      <c r="H49" s="11"/>
      <c r="I49" s="11"/>
      <c r="J49" s="126"/>
      <c r="K49" s="161" t="s">
        <v>158</v>
      </c>
      <c r="L49" s="162"/>
    </row>
    <row r="50" spans="1:13" ht="13.75" customHeight="1" thickBot="1" x14ac:dyDescent="0.3">
      <c r="A50" s="141"/>
      <c r="B50" s="141"/>
      <c r="C50" s="12"/>
      <c r="D50" s="142" t="s">
        <v>196</v>
      </c>
      <c r="E50" s="143"/>
      <c r="F50" s="143"/>
      <c r="G50" s="143"/>
      <c r="H50" s="143"/>
      <c r="I50" s="143"/>
      <c r="J50" s="167"/>
      <c r="K50" s="73"/>
      <c r="L50" s="72"/>
    </row>
    <row r="51" spans="1:13" ht="13" thickBot="1" x14ac:dyDescent="0.3">
      <c r="A51" s="117" t="s">
        <v>10</v>
      </c>
      <c r="B51" s="18" t="s">
        <v>11</v>
      </c>
      <c r="C51" s="18"/>
      <c r="D51" s="18" t="s">
        <v>12</v>
      </c>
      <c r="E51" s="18" t="s">
        <v>13</v>
      </c>
      <c r="F51" s="18" t="s">
        <v>14</v>
      </c>
      <c r="G51" s="52"/>
      <c r="H51" s="52"/>
      <c r="I51" s="52"/>
      <c r="J51" s="19"/>
    </row>
    <row r="52" spans="1:13" ht="13" thickBot="1" x14ac:dyDescent="0.3">
      <c r="A52" s="118"/>
      <c r="B52" s="20"/>
      <c r="C52" s="20"/>
      <c r="D52" s="20"/>
      <c r="E52" s="20"/>
      <c r="F52" s="20"/>
      <c r="G52" s="22"/>
      <c r="H52" s="22"/>
      <c r="I52" s="22"/>
      <c r="J52" s="49"/>
    </row>
    <row r="53" spans="1:13" ht="13" thickBot="1" x14ac:dyDescent="0.3">
      <c r="A53" s="117" t="s">
        <v>15</v>
      </c>
      <c r="B53" s="19" t="s">
        <v>16</v>
      </c>
      <c r="C53" s="21"/>
      <c r="D53" s="119"/>
      <c r="E53" s="120"/>
      <c r="F53" s="120"/>
      <c r="G53" s="120"/>
      <c r="H53" s="120"/>
      <c r="I53" s="120"/>
      <c r="J53" s="121"/>
    </row>
    <row r="54" spans="1:13" ht="13" thickBot="1" x14ac:dyDescent="0.3">
      <c r="A54" s="118"/>
      <c r="B54" s="20"/>
      <c r="C54" s="22"/>
      <c r="D54" s="122"/>
      <c r="E54" s="123"/>
      <c r="F54" s="123"/>
      <c r="G54" s="123"/>
      <c r="H54" s="123"/>
      <c r="I54" s="123"/>
      <c r="J54" s="124"/>
    </row>
    <row r="55" spans="1:13" x14ac:dyDescent="0.25">
      <c r="A55" s="14"/>
      <c r="B55" s="14"/>
      <c r="C55" s="14"/>
      <c r="D55" s="14"/>
      <c r="E55" s="14"/>
      <c r="F55" s="14"/>
      <c r="G55" s="14"/>
      <c r="H55" s="14"/>
      <c r="I55" s="14"/>
      <c r="J55" s="14"/>
    </row>
    <row r="56" spans="1:13" ht="13" thickBot="1" x14ac:dyDescent="0.3"/>
    <row r="57" spans="1:13" ht="92.5" thickBot="1" x14ac:dyDescent="0.35">
      <c r="A57" s="15" t="s">
        <v>17</v>
      </c>
      <c r="B57" s="16" t="s">
        <v>18</v>
      </c>
      <c r="C57" s="49"/>
      <c r="D57" s="53" t="s">
        <v>5</v>
      </c>
      <c r="E57" s="51" t="s">
        <v>160</v>
      </c>
      <c r="F57" s="51" t="s">
        <v>161</v>
      </c>
      <c r="G57" s="51" t="s">
        <v>162</v>
      </c>
      <c r="H57" s="51" t="s">
        <v>163</v>
      </c>
      <c r="I57" s="51" t="s">
        <v>164</v>
      </c>
      <c r="J57" s="17" t="s">
        <v>219</v>
      </c>
      <c r="K57" s="148" t="s">
        <v>117</v>
      </c>
      <c r="L57" s="149"/>
      <c r="M57" s="67"/>
    </row>
    <row r="58" spans="1:13" ht="113.5" customHeight="1" thickBot="1" x14ac:dyDescent="0.3">
      <c r="A58" s="5" t="s">
        <v>123</v>
      </c>
      <c r="B58" s="129" t="s">
        <v>264</v>
      </c>
      <c r="C58" s="6" t="s">
        <v>6</v>
      </c>
      <c r="D58" s="7"/>
      <c r="E58" s="7" t="s">
        <v>225</v>
      </c>
      <c r="F58" s="59" t="s">
        <v>140</v>
      </c>
      <c r="G58" s="7" t="s">
        <v>210</v>
      </c>
      <c r="H58" s="7" t="s">
        <v>309</v>
      </c>
      <c r="I58" s="7" t="s">
        <v>310</v>
      </c>
      <c r="J58" s="125" t="s">
        <v>141</v>
      </c>
      <c r="K58" s="74"/>
      <c r="L58" s="75"/>
    </row>
    <row r="59" spans="1:13" ht="105" customHeight="1" thickBot="1" x14ac:dyDescent="0.3">
      <c r="A59" s="8"/>
      <c r="B59" s="130"/>
      <c r="C59" s="9" t="s">
        <v>7</v>
      </c>
      <c r="D59" s="10" t="s">
        <v>127</v>
      </c>
      <c r="E59" s="7" t="s">
        <v>127</v>
      </c>
      <c r="F59" s="59" t="s">
        <v>140</v>
      </c>
      <c r="G59" s="61" t="s">
        <v>237</v>
      </c>
      <c r="H59" s="61"/>
      <c r="I59" s="61"/>
      <c r="J59" s="126"/>
      <c r="K59" s="74"/>
      <c r="L59" s="75"/>
    </row>
    <row r="60" spans="1:13" ht="24" customHeight="1" thickBot="1" x14ac:dyDescent="0.3">
      <c r="A60" s="8"/>
      <c r="B60" s="130"/>
      <c r="C60" s="142" t="s">
        <v>226</v>
      </c>
      <c r="D60" s="143"/>
      <c r="E60" s="143"/>
      <c r="F60" s="143"/>
      <c r="G60" s="143"/>
      <c r="H60" s="143"/>
      <c r="I60" s="143"/>
      <c r="J60" s="126"/>
    </row>
    <row r="61" spans="1:13" ht="23.5" thickBot="1" x14ac:dyDescent="0.3">
      <c r="A61" s="8"/>
      <c r="B61" s="1" t="s">
        <v>144</v>
      </c>
      <c r="C61" s="20"/>
      <c r="D61" s="4" t="s">
        <v>5</v>
      </c>
      <c r="E61" s="51" t="s">
        <v>160</v>
      </c>
      <c r="F61" s="51" t="s">
        <v>161</v>
      </c>
      <c r="G61" s="51" t="s">
        <v>162</v>
      </c>
      <c r="H61" s="51" t="s">
        <v>163</v>
      </c>
      <c r="I61" s="51" t="s">
        <v>164</v>
      </c>
      <c r="J61" s="126"/>
    </row>
    <row r="62" spans="1:13" ht="29.25" customHeight="1" thickBot="1" x14ac:dyDescent="0.3">
      <c r="A62" s="8"/>
      <c r="B62" s="129" t="s">
        <v>166</v>
      </c>
      <c r="C62" s="23" t="s">
        <v>6</v>
      </c>
      <c r="D62" s="7"/>
      <c r="E62" s="63"/>
      <c r="F62" s="63">
        <v>0.8</v>
      </c>
      <c r="G62" s="63">
        <v>0.8</v>
      </c>
      <c r="H62" s="63">
        <v>0.8</v>
      </c>
      <c r="I62" s="63">
        <v>0.9</v>
      </c>
      <c r="J62" s="126"/>
      <c r="K62" s="144" t="s">
        <v>149</v>
      </c>
      <c r="L62" s="145"/>
    </row>
    <row r="63" spans="1:13" ht="23.5" thickBot="1" x14ac:dyDescent="0.3">
      <c r="A63" s="8"/>
      <c r="B63" s="130"/>
      <c r="C63" s="6" t="s">
        <v>7</v>
      </c>
      <c r="D63" s="24" t="s">
        <v>188</v>
      </c>
      <c r="E63" s="64">
        <v>1</v>
      </c>
      <c r="F63" s="64">
        <v>1</v>
      </c>
      <c r="G63" s="79">
        <v>1</v>
      </c>
      <c r="H63" s="79"/>
      <c r="I63" s="11"/>
      <c r="J63" s="126"/>
      <c r="K63" s="68"/>
      <c r="L63" s="76"/>
    </row>
    <row r="64" spans="1:13" ht="13" thickBot="1" x14ac:dyDescent="0.3">
      <c r="A64" s="8"/>
      <c r="B64" s="130"/>
      <c r="C64" s="127" t="s">
        <v>197</v>
      </c>
      <c r="D64" s="128"/>
      <c r="E64" s="128"/>
      <c r="F64" s="128"/>
      <c r="G64" s="128"/>
      <c r="H64" s="128"/>
      <c r="I64" s="128"/>
      <c r="J64" s="126"/>
    </row>
    <row r="65" spans="1:13" ht="23.5" thickBot="1" x14ac:dyDescent="0.3">
      <c r="A65" s="8"/>
      <c r="B65" s="1" t="s">
        <v>151</v>
      </c>
      <c r="C65" s="20"/>
      <c r="D65" s="4" t="s">
        <v>5</v>
      </c>
      <c r="E65" s="51" t="s">
        <v>160</v>
      </c>
      <c r="F65" s="51" t="s">
        <v>161</v>
      </c>
      <c r="G65" s="51" t="s">
        <v>162</v>
      </c>
      <c r="H65" s="51" t="s">
        <v>163</v>
      </c>
      <c r="I65" s="51" t="s">
        <v>164</v>
      </c>
      <c r="J65" s="126"/>
    </row>
    <row r="66" spans="1:13" ht="13" thickBot="1" x14ac:dyDescent="0.3">
      <c r="A66" s="8"/>
      <c r="B66" s="129" t="s">
        <v>167</v>
      </c>
      <c r="C66" s="23" t="s">
        <v>6</v>
      </c>
      <c r="D66" s="7"/>
      <c r="E66" s="63"/>
      <c r="F66" s="63">
        <v>0.8</v>
      </c>
      <c r="G66" s="63">
        <v>0.8</v>
      </c>
      <c r="H66" s="63">
        <v>0.8</v>
      </c>
      <c r="I66" s="63">
        <v>0.9</v>
      </c>
      <c r="J66" s="126"/>
    </row>
    <row r="67" spans="1:13" ht="58" thickBot="1" x14ac:dyDescent="0.3">
      <c r="A67" s="8"/>
      <c r="B67" s="130"/>
      <c r="C67" s="6" t="s">
        <v>7</v>
      </c>
      <c r="D67" s="24" t="s">
        <v>189</v>
      </c>
      <c r="E67" s="64"/>
      <c r="F67" s="64">
        <v>1</v>
      </c>
      <c r="G67" s="79">
        <v>1</v>
      </c>
      <c r="H67" s="11"/>
      <c r="I67" s="11"/>
      <c r="J67" s="126"/>
    </row>
    <row r="68" spans="1:13" ht="13" thickBot="1" x14ac:dyDescent="0.3">
      <c r="A68" s="8"/>
      <c r="B68" s="130"/>
      <c r="C68" s="127" t="s">
        <v>198</v>
      </c>
      <c r="D68" s="128"/>
      <c r="E68" s="128"/>
      <c r="F68" s="128"/>
      <c r="G68" s="128"/>
      <c r="H68" s="128"/>
      <c r="I68" s="128"/>
      <c r="J68" s="126"/>
    </row>
    <row r="69" spans="1:13" ht="13" thickBot="1" x14ac:dyDescent="0.3">
      <c r="A69" s="15" t="s">
        <v>229</v>
      </c>
      <c r="B69" s="8"/>
      <c r="C69" s="77"/>
      <c r="D69" s="78"/>
      <c r="E69" s="78"/>
      <c r="F69" s="78"/>
      <c r="G69" s="78"/>
      <c r="H69" s="78"/>
      <c r="I69" s="78"/>
      <c r="J69" s="126"/>
    </row>
    <row r="70" spans="1:13" ht="13" thickBot="1" x14ac:dyDescent="0.3">
      <c r="A70" s="117" t="s">
        <v>10</v>
      </c>
      <c r="B70" s="18" t="s">
        <v>11</v>
      </c>
      <c r="C70" s="18"/>
      <c r="D70" s="18" t="s">
        <v>12</v>
      </c>
      <c r="E70" s="18" t="s">
        <v>13</v>
      </c>
      <c r="F70" s="18" t="s">
        <v>14</v>
      </c>
      <c r="G70" s="52"/>
      <c r="H70" s="52"/>
      <c r="I70" s="52"/>
      <c r="J70" s="19"/>
    </row>
    <row r="71" spans="1:13" ht="13" thickBot="1" x14ac:dyDescent="0.3">
      <c r="A71" s="118"/>
      <c r="B71" s="20"/>
      <c r="C71" s="20"/>
      <c r="D71" s="20"/>
      <c r="E71" s="20"/>
      <c r="F71" s="20"/>
      <c r="G71" s="22"/>
      <c r="H71" s="22"/>
      <c r="I71" s="22"/>
      <c r="J71" s="49"/>
    </row>
    <row r="72" spans="1:13" ht="13" thickBot="1" x14ac:dyDescent="0.3">
      <c r="A72" s="117" t="s">
        <v>15</v>
      </c>
      <c r="B72" s="18" t="s">
        <v>16</v>
      </c>
      <c r="C72" s="21"/>
      <c r="D72" s="119"/>
      <c r="E72" s="120"/>
      <c r="F72" s="120"/>
      <c r="G72" s="120"/>
      <c r="H72" s="120"/>
      <c r="I72" s="120"/>
      <c r="J72" s="121"/>
    </row>
    <row r="73" spans="1:13" ht="13" thickBot="1" x14ac:dyDescent="0.3">
      <c r="A73" s="118"/>
      <c r="B73" s="20"/>
      <c r="C73" s="22"/>
      <c r="D73" s="122"/>
      <c r="E73" s="123"/>
      <c r="F73" s="123"/>
      <c r="G73" s="123"/>
      <c r="H73" s="123"/>
      <c r="I73" s="123"/>
      <c r="J73" s="124"/>
    </row>
    <row r="75" spans="1:13" ht="13" thickBot="1" x14ac:dyDescent="0.3"/>
    <row r="76" spans="1:13" ht="242" thickBot="1" x14ac:dyDescent="0.35">
      <c r="A76" s="15" t="s">
        <v>19</v>
      </c>
      <c r="B76" s="16" t="s">
        <v>20</v>
      </c>
      <c r="C76" s="49"/>
      <c r="D76" s="53" t="s">
        <v>5</v>
      </c>
      <c r="E76" s="51" t="s">
        <v>160</v>
      </c>
      <c r="F76" s="51" t="s">
        <v>161</v>
      </c>
      <c r="G76" s="51" t="s">
        <v>162</v>
      </c>
      <c r="H76" s="51" t="s">
        <v>163</v>
      </c>
      <c r="I76" s="51" t="s">
        <v>164</v>
      </c>
      <c r="J76" s="17" t="s">
        <v>311</v>
      </c>
      <c r="K76" s="148" t="s">
        <v>117</v>
      </c>
      <c r="L76" s="149"/>
      <c r="M76" s="67"/>
    </row>
    <row r="77" spans="1:13" ht="213" customHeight="1" thickBot="1" x14ac:dyDescent="0.3">
      <c r="A77" s="129" t="s">
        <v>124</v>
      </c>
      <c r="B77" s="129" t="s">
        <v>265</v>
      </c>
      <c r="C77" s="6" t="s">
        <v>6</v>
      </c>
      <c r="D77" s="7"/>
      <c r="E77" s="7" t="s">
        <v>127</v>
      </c>
      <c r="F77" s="63" t="s">
        <v>171</v>
      </c>
      <c r="G77" s="60" t="s">
        <v>152</v>
      </c>
      <c r="H77" s="105" t="s">
        <v>259</v>
      </c>
      <c r="I77" s="105" t="s">
        <v>259</v>
      </c>
      <c r="J77" s="125" t="s">
        <v>136</v>
      </c>
      <c r="K77" s="72" t="s">
        <v>157</v>
      </c>
    </row>
    <row r="78" spans="1:13" ht="81" thickBot="1" x14ac:dyDescent="0.3">
      <c r="A78" s="130"/>
      <c r="B78" s="130"/>
      <c r="C78" s="9" t="s">
        <v>7</v>
      </c>
      <c r="D78" s="7" t="s">
        <v>127</v>
      </c>
      <c r="E78" t="s">
        <v>127</v>
      </c>
      <c r="F78" s="63" t="s">
        <v>171</v>
      </c>
      <c r="G78" s="11" t="s">
        <v>238</v>
      </c>
      <c r="H78" s="11"/>
      <c r="I78" s="11"/>
      <c r="J78" s="126"/>
    </row>
    <row r="79" spans="1:13" ht="13" thickBot="1" x14ac:dyDescent="0.3">
      <c r="A79" s="130"/>
      <c r="B79" s="130"/>
      <c r="C79" s="142" t="s">
        <v>224</v>
      </c>
      <c r="D79" s="143"/>
      <c r="E79" s="143"/>
      <c r="F79" s="143"/>
      <c r="G79" s="143"/>
      <c r="H79" s="143"/>
      <c r="I79" s="143"/>
      <c r="J79" s="126"/>
    </row>
    <row r="80" spans="1:13" ht="13" thickBot="1" x14ac:dyDescent="0.3">
      <c r="A80" s="130"/>
      <c r="B80" s="141"/>
      <c r="C80" s="136"/>
      <c r="D80" s="137"/>
      <c r="E80" s="137"/>
      <c r="F80" s="137"/>
      <c r="G80" s="137"/>
      <c r="H80" s="137"/>
      <c r="I80" s="137"/>
      <c r="J80" s="126"/>
    </row>
    <row r="81" spans="1:10" ht="23.5" thickBot="1" x14ac:dyDescent="0.3">
      <c r="A81" s="130"/>
      <c r="B81" s="3" t="s">
        <v>21</v>
      </c>
      <c r="C81" s="3"/>
      <c r="D81" s="4" t="s">
        <v>5</v>
      </c>
      <c r="E81" s="51" t="s">
        <v>160</v>
      </c>
      <c r="F81" s="51" t="s">
        <v>161</v>
      </c>
      <c r="G81" s="51" t="s">
        <v>162</v>
      </c>
      <c r="H81" s="51" t="s">
        <v>163</v>
      </c>
      <c r="I81" s="51" t="s">
        <v>164</v>
      </c>
      <c r="J81" s="126"/>
    </row>
    <row r="82" spans="1:10" ht="13" thickBot="1" x14ac:dyDescent="0.3">
      <c r="A82" s="130"/>
      <c r="B82" s="129" t="s">
        <v>266</v>
      </c>
      <c r="C82" s="23" t="s">
        <v>6</v>
      </c>
      <c r="D82" s="7"/>
      <c r="E82" s="7">
        <v>0</v>
      </c>
      <c r="F82" s="63">
        <v>0.5</v>
      </c>
      <c r="G82" s="63">
        <v>0.65</v>
      </c>
      <c r="H82" s="91">
        <v>0.7</v>
      </c>
      <c r="I82" s="91">
        <v>0.7</v>
      </c>
      <c r="J82" s="126"/>
    </row>
    <row r="83" spans="1:10" ht="13" thickBot="1" x14ac:dyDescent="0.3">
      <c r="A83" s="130"/>
      <c r="B83" s="130"/>
      <c r="C83" s="6" t="s">
        <v>7</v>
      </c>
      <c r="D83" s="86">
        <v>0.62</v>
      </c>
      <c r="E83" s="11">
        <v>0</v>
      </c>
      <c r="F83" s="79" t="s">
        <v>172</v>
      </c>
      <c r="G83" s="11" t="s">
        <v>239</v>
      </c>
      <c r="H83" s="11"/>
      <c r="I83" s="11"/>
      <c r="J83" s="126"/>
    </row>
    <row r="84" spans="1:10" ht="13" thickBot="1" x14ac:dyDescent="0.3">
      <c r="A84" s="130"/>
      <c r="B84" s="141"/>
      <c r="C84" s="127" t="s">
        <v>199</v>
      </c>
      <c r="D84" s="128"/>
      <c r="E84" s="128"/>
      <c r="F84" s="128"/>
      <c r="G84" s="128"/>
      <c r="H84" s="128"/>
      <c r="I84" s="128"/>
      <c r="J84" s="126"/>
    </row>
    <row r="85" spans="1:10" ht="23.5" thickBot="1" x14ac:dyDescent="0.3">
      <c r="A85" s="130"/>
      <c r="B85" s="1" t="s">
        <v>145</v>
      </c>
      <c r="C85" s="1"/>
      <c r="D85" s="53" t="s">
        <v>5</v>
      </c>
      <c r="E85" s="51" t="s">
        <v>160</v>
      </c>
      <c r="F85" s="51" t="s">
        <v>161</v>
      </c>
      <c r="G85" s="51" t="s">
        <v>162</v>
      </c>
      <c r="H85" s="51" t="s">
        <v>163</v>
      </c>
      <c r="I85" s="51" t="s">
        <v>164</v>
      </c>
      <c r="J85" s="126"/>
    </row>
    <row r="86" spans="1:10" ht="13" thickBot="1" x14ac:dyDescent="0.3">
      <c r="A86" s="130"/>
      <c r="B86" s="129" t="s">
        <v>267</v>
      </c>
      <c r="C86" s="23" t="s">
        <v>6</v>
      </c>
      <c r="D86" s="7"/>
      <c r="E86" s="60">
        <v>0</v>
      </c>
      <c r="F86" s="63">
        <v>0.6</v>
      </c>
      <c r="G86" s="63">
        <v>0.65</v>
      </c>
      <c r="H86" s="91">
        <v>0.8</v>
      </c>
      <c r="I86" s="91">
        <v>0.85</v>
      </c>
      <c r="J86" s="126"/>
    </row>
    <row r="87" spans="1:10" ht="13" thickBot="1" x14ac:dyDescent="0.3">
      <c r="A87" s="130"/>
      <c r="B87" s="130"/>
      <c r="C87" s="6" t="s">
        <v>7</v>
      </c>
      <c r="D87" s="86">
        <v>0</v>
      </c>
      <c r="E87" s="61">
        <v>0</v>
      </c>
      <c r="F87" s="11" t="s">
        <v>173</v>
      </c>
      <c r="G87" s="79">
        <v>0.78</v>
      </c>
      <c r="H87" s="11"/>
      <c r="I87" s="11"/>
      <c r="J87" s="126"/>
    </row>
    <row r="88" spans="1:10" ht="48" customHeight="1" thickBot="1" x14ac:dyDescent="0.3">
      <c r="A88" s="130"/>
      <c r="B88" s="141"/>
      <c r="C88" s="127" t="s">
        <v>200</v>
      </c>
      <c r="D88" s="128"/>
      <c r="E88" s="128"/>
      <c r="F88" s="128"/>
      <c r="G88" s="128"/>
      <c r="H88" s="128"/>
      <c r="I88" s="128"/>
      <c r="J88" s="126"/>
    </row>
    <row r="89" spans="1:10" ht="23.5" thickBot="1" x14ac:dyDescent="0.3">
      <c r="A89" s="130"/>
      <c r="B89" s="1" t="s">
        <v>146</v>
      </c>
      <c r="C89" s="1"/>
      <c r="D89" s="53" t="s">
        <v>5</v>
      </c>
      <c r="E89" s="51" t="s">
        <v>160</v>
      </c>
      <c r="F89" s="51" t="s">
        <v>161</v>
      </c>
      <c r="G89" s="51" t="s">
        <v>162</v>
      </c>
      <c r="H89" s="51" t="s">
        <v>163</v>
      </c>
      <c r="I89" s="51" t="s">
        <v>164</v>
      </c>
      <c r="J89" s="126"/>
    </row>
    <row r="90" spans="1:10" ht="48" customHeight="1" thickBot="1" x14ac:dyDescent="0.3">
      <c r="A90" s="130"/>
      <c r="B90" s="129" t="s">
        <v>128</v>
      </c>
      <c r="C90" s="23" t="s">
        <v>6</v>
      </c>
      <c r="D90" s="7"/>
      <c r="E90" s="63">
        <v>0.5</v>
      </c>
      <c r="F90" s="63">
        <v>0.6</v>
      </c>
      <c r="G90" s="63">
        <v>0.6</v>
      </c>
      <c r="H90" s="63">
        <v>0.65</v>
      </c>
      <c r="I90" s="63">
        <v>0.7</v>
      </c>
      <c r="J90" s="126"/>
    </row>
    <row r="91" spans="1:10" ht="173" thickBot="1" x14ac:dyDescent="0.3">
      <c r="A91" s="130"/>
      <c r="B91" s="130"/>
      <c r="C91" s="6" t="s">
        <v>7</v>
      </c>
      <c r="D91" s="24" t="s">
        <v>190</v>
      </c>
      <c r="E91" s="11"/>
      <c r="F91" s="11" t="s">
        <v>174</v>
      </c>
      <c r="G91" s="11" t="s">
        <v>240</v>
      </c>
      <c r="H91" s="11"/>
      <c r="I91" s="11"/>
      <c r="J91" s="126"/>
    </row>
    <row r="92" spans="1:10" ht="13" thickBot="1" x14ac:dyDescent="0.3">
      <c r="A92" s="130"/>
      <c r="B92" s="130"/>
      <c r="C92" s="142" t="s">
        <v>201</v>
      </c>
      <c r="D92" s="143"/>
      <c r="E92" s="143"/>
      <c r="F92" s="143"/>
      <c r="G92" s="143"/>
      <c r="H92" s="143"/>
      <c r="I92" s="143"/>
      <c r="J92" s="126"/>
    </row>
    <row r="93" spans="1:10" ht="23.5" thickBot="1" x14ac:dyDescent="0.3">
      <c r="A93" s="54"/>
      <c r="B93" s="1" t="s">
        <v>147</v>
      </c>
      <c r="C93" s="1"/>
      <c r="D93" s="53" t="s">
        <v>5</v>
      </c>
      <c r="E93" s="51" t="s">
        <v>160</v>
      </c>
      <c r="F93" s="51" t="s">
        <v>161</v>
      </c>
      <c r="G93" s="51" t="s">
        <v>162</v>
      </c>
      <c r="H93" s="51" t="s">
        <v>163</v>
      </c>
      <c r="I93" s="51" t="s">
        <v>164</v>
      </c>
      <c r="J93" s="126"/>
    </row>
    <row r="94" spans="1:10" ht="13" thickBot="1" x14ac:dyDescent="0.3">
      <c r="A94" s="54"/>
      <c r="B94" s="129" t="s">
        <v>312</v>
      </c>
      <c r="C94" s="23" t="s">
        <v>6</v>
      </c>
      <c r="D94" s="7"/>
      <c r="E94" s="7">
        <v>0</v>
      </c>
      <c r="F94" s="62">
        <v>0.5</v>
      </c>
      <c r="G94" s="62">
        <v>0.5</v>
      </c>
      <c r="H94" s="62">
        <v>0.7</v>
      </c>
      <c r="I94" s="62">
        <v>0.9</v>
      </c>
      <c r="J94" s="126"/>
    </row>
    <row r="95" spans="1:10" ht="13" thickBot="1" x14ac:dyDescent="0.3">
      <c r="A95" s="54"/>
      <c r="B95" s="130"/>
      <c r="C95" s="6" t="s">
        <v>7</v>
      </c>
      <c r="D95" s="24">
        <v>0</v>
      </c>
      <c r="E95" s="11"/>
      <c r="F95" s="80" t="s">
        <v>175</v>
      </c>
      <c r="G95" s="79" t="s">
        <v>241</v>
      </c>
      <c r="H95" s="11"/>
      <c r="I95" s="11"/>
      <c r="J95" s="126"/>
    </row>
    <row r="96" spans="1:10" ht="73" customHeight="1" thickBot="1" x14ac:dyDescent="0.3">
      <c r="A96" s="54"/>
      <c r="B96" s="130"/>
      <c r="C96" s="142" t="s">
        <v>202</v>
      </c>
      <c r="D96" s="143"/>
      <c r="E96" s="143"/>
      <c r="F96" s="143"/>
      <c r="G96" s="143"/>
      <c r="H96" s="143"/>
      <c r="I96" s="143"/>
      <c r="J96" s="126"/>
    </row>
    <row r="97" spans="1:11" ht="46.5" customHeight="1" thickBot="1" x14ac:dyDescent="0.3">
      <c r="A97" s="103" t="s">
        <v>280</v>
      </c>
      <c r="B97" s="112" t="s">
        <v>281</v>
      </c>
      <c r="C97" s="102"/>
      <c r="D97" s="53" t="s">
        <v>5</v>
      </c>
      <c r="E97" s="51" t="s">
        <v>160</v>
      </c>
      <c r="F97" s="51" t="s">
        <v>161</v>
      </c>
      <c r="G97" s="51" t="s">
        <v>162</v>
      </c>
      <c r="H97" s="51" t="s">
        <v>163</v>
      </c>
      <c r="I97" s="51" t="s">
        <v>164</v>
      </c>
      <c r="J97" s="126"/>
    </row>
    <row r="98" spans="1:11" ht="75.5" customHeight="1" thickBot="1" x14ac:dyDescent="0.3">
      <c r="A98" s="54"/>
      <c r="B98" s="129" t="s">
        <v>307</v>
      </c>
      <c r="C98" s="6" t="s">
        <v>6</v>
      </c>
      <c r="D98" s="99"/>
      <c r="E98" s="99"/>
      <c r="F98" s="99"/>
      <c r="G98" s="99"/>
      <c r="H98" s="116" t="s">
        <v>308</v>
      </c>
      <c r="I98" s="116" t="s">
        <v>308</v>
      </c>
      <c r="J98" s="126"/>
      <c r="K98" t="s">
        <v>288</v>
      </c>
    </row>
    <row r="99" spans="1:11" ht="46.5" customHeight="1" thickBot="1" x14ac:dyDescent="0.3">
      <c r="A99" s="54"/>
      <c r="B99" s="130"/>
      <c r="C99" s="6" t="s">
        <v>7</v>
      </c>
      <c r="D99" s="99">
        <v>0</v>
      </c>
      <c r="E99" s="99"/>
      <c r="F99" s="99"/>
      <c r="G99" s="99"/>
      <c r="H99" s="99"/>
      <c r="I99" s="99"/>
      <c r="J99" s="126"/>
    </row>
    <row r="100" spans="1:11" ht="46.5" customHeight="1" thickBot="1" x14ac:dyDescent="0.3">
      <c r="A100" s="54"/>
      <c r="B100" s="141"/>
      <c r="C100" s="142" t="s">
        <v>283</v>
      </c>
      <c r="D100" s="143"/>
      <c r="E100" s="143"/>
      <c r="F100" s="143"/>
      <c r="G100" s="143"/>
      <c r="H100" s="143"/>
      <c r="I100" s="143"/>
      <c r="J100" s="126"/>
    </row>
    <row r="101" spans="1:11" ht="46.5" customHeight="1" thickBot="1" x14ac:dyDescent="0.3">
      <c r="A101" s="54"/>
      <c r="B101" s="112" t="s">
        <v>282</v>
      </c>
      <c r="C101" s="101"/>
      <c r="D101" s="53" t="s">
        <v>5</v>
      </c>
      <c r="E101" s="51" t="s">
        <v>160</v>
      </c>
      <c r="F101" s="51" t="s">
        <v>161</v>
      </c>
      <c r="G101" s="51" t="s">
        <v>162</v>
      </c>
      <c r="H101" s="51" t="s">
        <v>163</v>
      </c>
      <c r="I101" s="51" t="s">
        <v>164</v>
      </c>
      <c r="J101" s="126"/>
    </row>
    <row r="102" spans="1:11" ht="46.5" customHeight="1" thickBot="1" x14ac:dyDescent="0.3">
      <c r="A102" s="54"/>
      <c r="B102" s="100" t="s">
        <v>313</v>
      </c>
      <c r="C102" s="6" t="s">
        <v>6</v>
      </c>
      <c r="D102" s="99"/>
      <c r="E102" s="99"/>
      <c r="F102" s="99"/>
      <c r="G102" s="99"/>
      <c r="H102" s="113">
        <v>0.5</v>
      </c>
      <c r="I102" s="113">
        <v>0.55000000000000004</v>
      </c>
      <c r="J102" s="126"/>
      <c r="K102" s="87" t="s">
        <v>289</v>
      </c>
    </row>
    <row r="103" spans="1:11" ht="46.5" customHeight="1" thickBot="1" x14ac:dyDescent="0.3">
      <c r="A103" s="54"/>
      <c r="B103" s="100"/>
      <c r="C103" s="6" t="s">
        <v>7</v>
      </c>
      <c r="D103" s="99">
        <v>0</v>
      </c>
      <c r="E103" s="99"/>
      <c r="F103" s="99"/>
      <c r="G103" s="99"/>
      <c r="H103" s="99"/>
      <c r="I103" s="99"/>
      <c r="J103" s="126"/>
    </row>
    <row r="104" spans="1:11" ht="46.5" customHeight="1" thickBot="1" x14ac:dyDescent="0.3">
      <c r="A104" s="54"/>
      <c r="B104" s="100"/>
      <c r="C104" s="142" t="s">
        <v>283</v>
      </c>
      <c r="D104" s="143"/>
      <c r="E104" s="143"/>
      <c r="F104" s="143"/>
      <c r="G104" s="143"/>
      <c r="H104" s="143"/>
      <c r="I104" s="143"/>
      <c r="J104" s="126"/>
    </row>
    <row r="105" spans="1:11" ht="46.5" customHeight="1" thickBot="1" x14ac:dyDescent="0.3">
      <c r="A105" s="54"/>
      <c r="B105" s="112" t="s">
        <v>304</v>
      </c>
      <c r="C105" s="101"/>
      <c r="D105" s="53" t="s">
        <v>5</v>
      </c>
      <c r="E105" s="51" t="s">
        <v>160</v>
      </c>
      <c r="F105" s="51" t="s">
        <v>161</v>
      </c>
      <c r="G105" s="51" t="s">
        <v>162</v>
      </c>
      <c r="H105" s="51" t="s">
        <v>163</v>
      </c>
      <c r="I105" s="51" t="s">
        <v>164</v>
      </c>
      <c r="J105" s="126"/>
    </row>
    <row r="106" spans="1:11" ht="46.5" customHeight="1" thickBot="1" x14ac:dyDescent="0.3">
      <c r="A106" s="54"/>
      <c r="B106" s="100" t="s">
        <v>314</v>
      </c>
      <c r="C106" s="6" t="s">
        <v>6</v>
      </c>
      <c r="D106" s="99"/>
      <c r="E106" s="99"/>
      <c r="F106" s="99"/>
      <c r="G106" s="99"/>
      <c r="H106" s="113">
        <v>0.3</v>
      </c>
      <c r="I106" s="113">
        <v>0.4</v>
      </c>
      <c r="J106" s="126"/>
      <c r="K106" s="87" t="s">
        <v>290</v>
      </c>
    </row>
    <row r="107" spans="1:11" ht="46.5" customHeight="1" thickBot="1" x14ac:dyDescent="0.3">
      <c r="A107" s="54"/>
      <c r="B107" s="100"/>
      <c r="C107" s="6" t="s">
        <v>7</v>
      </c>
      <c r="D107" s="99">
        <v>0</v>
      </c>
      <c r="E107" s="99"/>
      <c r="F107" s="99"/>
      <c r="G107" s="99"/>
      <c r="H107" s="99"/>
      <c r="I107" s="99"/>
      <c r="J107" s="126"/>
    </row>
    <row r="108" spans="1:11" ht="46.5" customHeight="1" thickBot="1" x14ac:dyDescent="0.3">
      <c r="A108" s="54"/>
      <c r="B108" s="100"/>
      <c r="C108" s="142" t="s">
        <v>283</v>
      </c>
      <c r="D108" s="143"/>
      <c r="E108" s="143"/>
      <c r="F108" s="143"/>
      <c r="G108" s="143"/>
      <c r="H108" s="143"/>
      <c r="I108" s="143"/>
      <c r="J108" s="126"/>
    </row>
    <row r="109" spans="1:11" ht="46.5" customHeight="1" thickBot="1" x14ac:dyDescent="0.3">
      <c r="A109" s="54"/>
      <c r="B109" s="112" t="s">
        <v>285</v>
      </c>
      <c r="C109" s="107"/>
      <c r="D109" s="53" t="s">
        <v>5</v>
      </c>
      <c r="E109" s="51" t="s">
        <v>160</v>
      </c>
      <c r="F109" s="51" t="s">
        <v>161</v>
      </c>
      <c r="G109" s="51" t="s">
        <v>162</v>
      </c>
      <c r="H109" s="51" t="s">
        <v>163</v>
      </c>
      <c r="I109" s="51" t="s">
        <v>164</v>
      </c>
      <c r="J109" s="126"/>
    </row>
    <row r="110" spans="1:11" ht="46.5" customHeight="1" thickBot="1" x14ac:dyDescent="0.3">
      <c r="A110" s="54"/>
      <c r="B110" s="100" t="s">
        <v>287</v>
      </c>
      <c r="C110" s="6" t="s">
        <v>6</v>
      </c>
      <c r="D110" s="106"/>
      <c r="E110" s="106"/>
      <c r="F110" s="106"/>
      <c r="G110" s="106"/>
      <c r="H110" s="114" t="s">
        <v>292</v>
      </c>
      <c r="I110" s="114" t="s">
        <v>293</v>
      </c>
      <c r="J110" s="126"/>
      <c r="K110" s="35" t="s">
        <v>291</v>
      </c>
    </row>
    <row r="111" spans="1:11" ht="46.5" customHeight="1" thickBot="1" x14ac:dyDescent="0.3">
      <c r="A111" s="54"/>
      <c r="B111" s="100"/>
      <c r="C111" s="6" t="s">
        <v>7</v>
      </c>
      <c r="D111" s="106">
        <v>0</v>
      </c>
      <c r="E111" s="106"/>
      <c r="F111" s="106"/>
      <c r="G111" s="106"/>
      <c r="H111" s="106"/>
      <c r="I111" s="106"/>
      <c r="J111" s="126"/>
    </row>
    <row r="112" spans="1:11" ht="46.5" customHeight="1" thickBot="1" x14ac:dyDescent="0.3">
      <c r="A112" s="54"/>
      <c r="B112" s="100"/>
      <c r="C112" s="142" t="s">
        <v>283</v>
      </c>
      <c r="D112" s="143"/>
      <c r="E112" s="143"/>
      <c r="F112" s="143"/>
      <c r="G112" s="143"/>
      <c r="H112" s="143"/>
      <c r="I112" s="143"/>
      <c r="J112" s="126"/>
    </row>
    <row r="113" spans="1:13" ht="46.5" customHeight="1" thickBot="1" x14ac:dyDescent="0.3">
      <c r="A113" s="54"/>
      <c r="B113" s="112" t="s">
        <v>306</v>
      </c>
      <c r="C113" s="108"/>
      <c r="D113" s="53" t="s">
        <v>5</v>
      </c>
      <c r="E113" s="51" t="s">
        <v>160</v>
      </c>
      <c r="F113" s="51" t="s">
        <v>161</v>
      </c>
      <c r="G113" s="51" t="s">
        <v>162</v>
      </c>
      <c r="H113" s="51" t="s">
        <v>163</v>
      </c>
      <c r="I113" s="51" t="s">
        <v>164</v>
      </c>
      <c r="J113" s="126"/>
    </row>
    <row r="114" spans="1:13" ht="46.5" customHeight="1" thickBot="1" x14ac:dyDescent="0.3">
      <c r="A114" s="54"/>
      <c r="B114" s="130" t="s">
        <v>295</v>
      </c>
      <c r="C114" s="6" t="s">
        <v>6</v>
      </c>
      <c r="D114" s="106"/>
      <c r="E114" s="106"/>
      <c r="F114" s="106"/>
      <c r="G114" s="106"/>
      <c r="H114" s="114">
        <v>120000</v>
      </c>
      <c r="I114" s="114">
        <v>150000</v>
      </c>
      <c r="J114" s="126"/>
      <c r="K114" s="87" t="s">
        <v>296</v>
      </c>
    </row>
    <row r="115" spans="1:13" ht="46.5" customHeight="1" thickBot="1" x14ac:dyDescent="0.3">
      <c r="A115" s="54"/>
      <c r="B115" s="130"/>
      <c r="C115" s="6" t="s">
        <v>7</v>
      </c>
      <c r="D115" s="106">
        <v>0</v>
      </c>
      <c r="E115" s="106"/>
      <c r="F115" s="106"/>
      <c r="G115" s="106"/>
      <c r="H115" s="106"/>
      <c r="I115" s="106"/>
      <c r="J115" s="126"/>
    </row>
    <row r="116" spans="1:13" ht="46.5" customHeight="1" thickBot="1" x14ac:dyDescent="0.3">
      <c r="A116" s="54"/>
      <c r="B116" s="130"/>
      <c r="C116" s="142" t="s">
        <v>283</v>
      </c>
      <c r="D116" s="143"/>
      <c r="E116" s="143"/>
      <c r="F116" s="143"/>
      <c r="G116" s="143"/>
      <c r="H116" s="143"/>
      <c r="I116" s="143"/>
      <c r="J116" s="126"/>
    </row>
    <row r="117" spans="1:13" ht="46.5" customHeight="1" thickBot="1" x14ac:dyDescent="0.3">
      <c r="A117" s="54"/>
      <c r="B117" s="104" t="s">
        <v>294</v>
      </c>
      <c r="C117" s="108"/>
      <c r="D117" s="53" t="s">
        <v>5</v>
      </c>
      <c r="E117" s="51" t="s">
        <v>160</v>
      </c>
      <c r="F117" s="51" t="s">
        <v>161</v>
      </c>
      <c r="G117" s="51" t="s">
        <v>162</v>
      </c>
      <c r="H117" s="51" t="s">
        <v>163</v>
      </c>
      <c r="I117" s="51" t="s">
        <v>164</v>
      </c>
      <c r="J117" s="126"/>
    </row>
    <row r="118" spans="1:13" ht="46.5" customHeight="1" thickBot="1" x14ac:dyDescent="0.3">
      <c r="A118" s="54"/>
      <c r="B118" s="100" t="s">
        <v>297</v>
      </c>
      <c r="C118" s="105"/>
      <c r="D118" s="106"/>
      <c r="E118" s="106"/>
      <c r="F118" s="106"/>
      <c r="G118" s="106"/>
      <c r="H118" s="109">
        <v>0.05</v>
      </c>
      <c r="I118" s="109">
        <v>0.05</v>
      </c>
      <c r="J118" s="126"/>
      <c r="K118" t="s">
        <v>299</v>
      </c>
    </row>
    <row r="119" spans="1:13" ht="46.5" customHeight="1" thickBot="1" x14ac:dyDescent="0.3">
      <c r="A119" s="54"/>
      <c r="B119" s="100"/>
      <c r="C119" s="105"/>
      <c r="D119" s="106" t="s">
        <v>298</v>
      </c>
      <c r="E119" s="106"/>
      <c r="F119" s="106"/>
      <c r="G119" s="106"/>
      <c r="H119" s="106"/>
      <c r="I119" s="106"/>
      <c r="J119" s="126"/>
    </row>
    <row r="120" spans="1:13" ht="46.5" customHeight="1" thickBot="1" x14ac:dyDescent="0.3">
      <c r="A120" s="54"/>
      <c r="B120" s="100"/>
      <c r="C120" s="142" t="s">
        <v>283</v>
      </c>
      <c r="D120" s="143"/>
      <c r="E120" s="143"/>
      <c r="F120" s="143"/>
      <c r="G120" s="143"/>
      <c r="H120" s="143"/>
      <c r="I120" s="143"/>
      <c r="J120" s="126"/>
    </row>
    <row r="121" spans="1:13" ht="13" thickBot="1" x14ac:dyDescent="0.3">
      <c r="A121" s="15" t="s">
        <v>230</v>
      </c>
      <c r="B121" s="20"/>
      <c r="C121" s="20"/>
      <c r="D121" s="20"/>
      <c r="E121" s="57"/>
      <c r="F121" s="57"/>
      <c r="G121" s="57"/>
      <c r="H121" s="57"/>
      <c r="I121" s="57"/>
      <c r="J121" s="126"/>
    </row>
    <row r="122" spans="1:13" ht="13" thickBot="1" x14ac:dyDescent="0.3">
      <c r="A122" s="117" t="s">
        <v>10</v>
      </c>
      <c r="B122" s="18" t="s">
        <v>11</v>
      </c>
      <c r="C122" s="18"/>
      <c r="D122" s="18" t="s">
        <v>12</v>
      </c>
      <c r="E122" s="18" t="s">
        <v>13</v>
      </c>
      <c r="F122" s="18" t="s">
        <v>14</v>
      </c>
      <c r="G122" s="52"/>
      <c r="H122" s="52"/>
      <c r="I122" s="52"/>
      <c r="J122" s="19"/>
    </row>
    <row r="123" spans="1:13" ht="13" thickBot="1" x14ac:dyDescent="0.3">
      <c r="A123" s="118"/>
      <c r="B123" s="20"/>
      <c r="C123" s="20"/>
      <c r="D123" s="20"/>
      <c r="E123" s="20"/>
      <c r="F123" s="20"/>
      <c r="G123" s="22"/>
      <c r="H123" s="22"/>
      <c r="I123" s="22"/>
      <c r="J123" s="49"/>
    </row>
    <row r="124" spans="1:13" ht="13" thickBot="1" x14ac:dyDescent="0.3">
      <c r="A124" s="117" t="s">
        <v>15</v>
      </c>
      <c r="B124" s="18" t="s">
        <v>16</v>
      </c>
      <c r="C124" s="21"/>
      <c r="D124" s="119"/>
      <c r="E124" s="120"/>
      <c r="F124" s="120"/>
      <c r="G124" s="120"/>
      <c r="H124" s="120"/>
      <c r="I124" s="120"/>
      <c r="J124" s="121"/>
    </row>
    <row r="125" spans="1:13" ht="13" thickBot="1" x14ac:dyDescent="0.3">
      <c r="A125" s="118"/>
      <c r="B125" s="20"/>
      <c r="C125" s="22"/>
      <c r="D125" s="122"/>
      <c r="E125" s="123"/>
      <c r="F125" s="123"/>
      <c r="G125" s="123"/>
      <c r="H125" s="123"/>
      <c r="I125" s="123"/>
      <c r="J125" s="124"/>
    </row>
    <row r="127" spans="1:13" ht="13" thickBot="1" x14ac:dyDescent="0.3"/>
    <row r="128" spans="1:13" ht="69.5" thickBot="1" x14ac:dyDescent="0.35">
      <c r="A128" s="15" t="s">
        <v>103</v>
      </c>
      <c r="B128" s="16" t="s">
        <v>104</v>
      </c>
      <c r="C128" s="49"/>
      <c r="D128" s="53" t="s">
        <v>5</v>
      </c>
      <c r="E128" s="51" t="s">
        <v>160</v>
      </c>
      <c r="F128" s="51" t="s">
        <v>161</v>
      </c>
      <c r="G128" s="51" t="s">
        <v>162</v>
      </c>
      <c r="H128" s="51" t="s">
        <v>163</v>
      </c>
      <c r="I128" s="51" t="s">
        <v>164</v>
      </c>
      <c r="J128" s="17" t="s">
        <v>220</v>
      </c>
      <c r="K128" s="148" t="s">
        <v>117</v>
      </c>
      <c r="L128" s="149"/>
      <c r="M128" s="67"/>
    </row>
    <row r="129" spans="1:10" ht="125.25" customHeight="1" thickBot="1" x14ac:dyDescent="0.3">
      <c r="A129" s="129" t="s">
        <v>125</v>
      </c>
      <c r="B129" s="129" t="s">
        <v>268</v>
      </c>
      <c r="C129" s="6" t="s">
        <v>6</v>
      </c>
      <c r="D129" s="7"/>
      <c r="E129" s="7"/>
      <c r="F129" s="7">
        <v>0</v>
      </c>
      <c r="G129" s="7" t="s">
        <v>170</v>
      </c>
      <c r="H129" s="7" t="s">
        <v>170</v>
      </c>
      <c r="I129" s="7" t="s">
        <v>170</v>
      </c>
      <c r="J129" s="125" t="s">
        <v>137</v>
      </c>
    </row>
    <row r="130" spans="1:10" ht="13" thickBot="1" x14ac:dyDescent="0.3">
      <c r="A130" s="130"/>
      <c r="B130" s="130"/>
      <c r="C130" s="9" t="s">
        <v>7</v>
      </c>
      <c r="D130" s="10">
        <v>0</v>
      </c>
      <c r="E130" s="11"/>
      <c r="F130" s="11">
        <v>0</v>
      </c>
      <c r="G130" s="11">
        <v>16</v>
      </c>
      <c r="H130" s="11"/>
      <c r="I130" s="11"/>
      <c r="J130" s="126"/>
    </row>
    <row r="131" spans="1:10" ht="13" thickBot="1" x14ac:dyDescent="0.3">
      <c r="A131" s="130"/>
      <c r="B131" s="130"/>
      <c r="C131" s="142" t="s">
        <v>154</v>
      </c>
      <c r="D131" s="143"/>
      <c r="E131" s="143"/>
      <c r="F131" s="143"/>
      <c r="G131" s="143"/>
      <c r="H131" s="143"/>
      <c r="I131" s="143"/>
      <c r="J131" s="126"/>
    </row>
    <row r="132" spans="1:10" ht="13" thickBot="1" x14ac:dyDescent="0.3">
      <c r="A132" s="130"/>
      <c r="B132" s="141"/>
      <c r="C132" s="136"/>
      <c r="D132" s="137"/>
      <c r="E132" s="137"/>
      <c r="F132" s="137"/>
      <c r="G132" s="137"/>
      <c r="H132" s="137"/>
      <c r="I132" s="137"/>
      <c r="J132" s="126"/>
    </row>
    <row r="133" spans="1:10" ht="23.5" thickBot="1" x14ac:dyDescent="0.3">
      <c r="A133" s="130"/>
      <c r="B133" s="3" t="s">
        <v>105</v>
      </c>
      <c r="C133" s="3"/>
      <c r="D133" s="4" t="s">
        <v>5</v>
      </c>
      <c r="E133" s="51" t="s">
        <v>160</v>
      </c>
      <c r="F133" s="51" t="s">
        <v>161</v>
      </c>
      <c r="G133" s="51" t="s">
        <v>162</v>
      </c>
      <c r="H133" s="51" t="s">
        <v>163</v>
      </c>
      <c r="I133" s="51" t="s">
        <v>164</v>
      </c>
      <c r="J133" s="126"/>
    </row>
    <row r="134" spans="1:10" ht="196" thickBot="1" x14ac:dyDescent="0.3">
      <c r="A134" s="130"/>
      <c r="B134" s="129" t="s">
        <v>269</v>
      </c>
      <c r="C134" s="23" t="s">
        <v>6</v>
      </c>
      <c r="D134" s="7"/>
      <c r="E134" s="7">
        <v>0</v>
      </c>
      <c r="F134" s="7">
        <v>0</v>
      </c>
      <c r="G134" s="7" t="s">
        <v>211</v>
      </c>
      <c r="H134" s="7" t="s">
        <v>176</v>
      </c>
      <c r="I134" s="7" t="s">
        <v>177</v>
      </c>
      <c r="J134" s="126"/>
    </row>
    <row r="135" spans="1:10" ht="176.5" customHeight="1" thickBot="1" x14ac:dyDescent="0.3">
      <c r="A135" s="130"/>
      <c r="B135" s="130"/>
      <c r="C135" s="6" t="s">
        <v>7</v>
      </c>
      <c r="D135" s="24">
        <v>0</v>
      </c>
      <c r="E135" s="11"/>
      <c r="F135" s="11">
        <v>0</v>
      </c>
      <c r="G135" s="11" t="s">
        <v>242</v>
      </c>
      <c r="H135" s="11"/>
      <c r="I135" s="11"/>
      <c r="J135" s="126"/>
    </row>
    <row r="136" spans="1:10" ht="13.75" customHeight="1" thickBot="1" x14ac:dyDescent="0.3">
      <c r="A136" s="130"/>
      <c r="B136" s="130"/>
      <c r="C136" s="142" t="s">
        <v>154</v>
      </c>
      <c r="D136" s="143"/>
      <c r="E136" s="143"/>
      <c r="F136" s="143"/>
      <c r="G136" s="143"/>
      <c r="H136" s="143"/>
      <c r="I136" s="143"/>
      <c r="J136" s="126"/>
    </row>
    <row r="137" spans="1:10" ht="16.5" customHeight="1" thickBot="1" x14ac:dyDescent="0.3">
      <c r="A137" s="130"/>
      <c r="B137" s="141"/>
      <c r="C137" s="136"/>
      <c r="D137" s="137"/>
      <c r="E137" s="137"/>
      <c r="F137" s="137"/>
      <c r="G137" s="137"/>
      <c r="H137" s="137"/>
      <c r="I137" s="137"/>
      <c r="J137" s="126"/>
    </row>
    <row r="138" spans="1:10" ht="13" thickBot="1" x14ac:dyDescent="0.3">
      <c r="A138" s="2" t="s">
        <v>231</v>
      </c>
      <c r="B138" s="58"/>
      <c r="C138" s="146" t="s">
        <v>8</v>
      </c>
      <c r="D138" s="147"/>
      <c r="E138" s="147"/>
      <c r="F138" s="147"/>
      <c r="G138" s="147"/>
      <c r="H138" s="147"/>
      <c r="I138" s="147"/>
      <c r="J138" s="126"/>
    </row>
    <row r="139" spans="1:10" ht="13" thickBot="1" x14ac:dyDescent="0.3">
      <c r="A139" s="117" t="s">
        <v>10</v>
      </c>
      <c r="B139" s="18" t="s">
        <v>11</v>
      </c>
      <c r="C139" s="18"/>
      <c r="D139" s="18" t="s">
        <v>12</v>
      </c>
      <c r="E139" s="18" t="s">
        <v>13</v>
      </c>
      <c r="F139" s="18" t="s">
        <v>14</v>
      </c>
      <c r="G139" s="52"/>
      <c r="H139" s="52"/>
      <c r="I139" s="52"/>
      <c r="J139" s="19"/>
    </row>
    <row r="140" spans="1:10" ht="13" thickBot="1" x14ac:dyDescent="0.3">
      <c r="A140" s="118"/>
      <c r="B140" s="20"/>
      <c r="C140" s="20"/>
      <c r="D140" s="20"/>
      <c r="E140" s="20"/>
      <c r="F140" s="20"/>
      <c r="G140" s="22"/>
      <c r="H140" s="22"/>
      <c r="I140" s="22"/>
      <c r="J140" s="49"/>
    </row>
    <row r="141" spans="1:10" ht="13" thickBot="1" x14ac:dyDescent="0.3">
      <c r="A141" s="117" t="s">
        <v>15</v>
      </c>
      <c r="B141" s="18" t="s">
        <v>16</v>
      </c>
      <c r="C141" s="21"/>
      <c r="D141" s="119"/>
      <c r="E141" s="120"/>
      <c r="F141" s="120"/>
      <c r="G141" s="120"/>
      <c r="H141" s="120"/>
      <c r="I141" s="120"/>
      <c r="J141" s="121"/>
    </row>
    <row r="142" spans="1:10" ht="13" thickBot="1" x14ac:dyDescent="0.3">
      <c r="A142" s="118"/>
      <c r="B142" s="20"/>
      <c r="C142" s="22"/>
      <c r="D142" s="122"/>
      <c r="E142" s="123"/>
      <c r="F142" s="123"/>
      <c r="G142" s="123"/>
      <c r="H142" s="123"/>
      <c r="I142" s="123"/>
      <c r="J142" s="124"/>
    </row>
    <row r="144" spans="1:10" ht="13" thickBot="1" x14ac:dyDescent="0.3"/>
    <row r="145" spans="1:13" ht="104" thickBot="1" x14ac:dyDescent="0.35">
      <c r="A145" s="15" t="s">
        <v>106</v>
      </c>
      <c r="B145" s="16" t="s">
        <v>107</v>
      </c>
      <c r="C145" s="49"/>
      <c r="D145" s="53" t="s">
        <v>5</v>
      </c>
      <c r="E145" s="51" t="s">
        <v>160</v>
      </c>
      <c r="F145" s="51" t="s">
        <v>161</v>
      </c>
      <c r="G145" s="51" t="s">
        <v>162</v>
      </c>
      <c r="H145" s="51" t="s">
        <v>163</v>
      </c>
      <c r="I145" s="51" t="s">
        <v>164</v>
      </c>
      <c r="J145" s="17" t="s">
        <v>221</v>
      </c>
      <c r="K145" s="148" t="s">
        <v>117</v>
      </c>
      <c r="L145" s="149"/>
      <c r="M145" s="67"/>
    </row>
    <row r="146" spans="1:13" ht="58" thickBot="1" x14ac:dyDescent="0.3">
      <c r="A146" s="129" t="s">
        <v>135</v>
      </c>
      <c r="B146" s="129" t="s">
        <v>270</v>
      </c>
      <c r="C146" s="6" t="s">
        <v>6</v>
      </c>
      <c r="D146" s="7"/>
      <c r="E146" s="60">
        <v>0</v>
      </c>
      <c r="F146" s="60">
        <v>2</v>
      </c>
      <c r="G146" s="60" t="s">
        <v>178</v>
      </c>
      <c r="H146" s="60" t="s">
        <v>155</v>
      </c>
      <c r="I146" s="60" t="s">
        <v>156</v>
      </c>
      <c r="J146" s="131" t="s">
        <v>222</v>
      </c>
      <c r="K146" s="35" t="s">
        <v>159</v>
      </c>
    </row>
    <row r="147" spans="1:13" ht="84" customHeight="1" thickBot="1" x14ac:dyDescent="0.3">
      <c r="A147" s="130"/>
      <c r="B147" s="130"/>
      <c r="C147" s="9" t="s">
        <v>7</v>
      </c>
      <c r="D147" s="10">
        <v>0</v>
      </c>
      <c r="E147" s="11">
        <v>0</v>
      </c>
      <c r="F147" s="61">
        <v>0</v>
      </c>
      <c r="G147" s="11" t="s">
        <v>243</v>
      </c>
      <c r="H147" s="11"/>
      <c r="I147" s="11"/>
      <c r="J147" s="132"/>
    </row>
    <row r="148" spans="1:13" ht="18.25" customHeight="1" thickBot="1" x14ac:dyDescent="0.3">
      <c r="A148" s="130"/>
      <c r="B148" s="130"/>
      <c r="C148" s="134" t="s">
        <v>153</v>
      </c>
      <c r="D148" s="135"/>
      <c r="E148" s="135"/>
      <c r="F148" s="135"/>
      <c r="G148" s="135"/>
      <c r="H148" s="135"/>
      <c r="I148" s="135"/>
      <c r="J148" s="132"/>
    </row>
    <row r="149" spans="1:13" ht="13" thickBot="1" x14ac:dyDescent="0.3">
      <c r="A149" s="130"/>
      <c r="B149" s="141"/>
      <c r="C149" s="136"/>
      <c r="D149" s="137"/>
      <c r="E149" s="137"/>
      <c r="F149" s="137"/>
      <c r="G149" s="137"/>
      <c r="H149" s="137"/>
      <c r="I149" s="137"/>
      <c r="J149" s="132"/>
    </row>
    <row r="150" spans="1:13" ht="23.5" thickBot="1" x14ac:dyDescent="0.3">
      <c r="A150" s="130"/>
      <c r="B150" s="3" t="s">
        <v>108</v>
      </c>
      <c r="C150" s="3"/>
      <c r="D150" s="4" t="s">
        <v>5</v>
      </c>
      <c r="E150" s="51" t="s">
        <v>160</v>
      </c>
      <c r="F150" s="51" t="s">
        <v>161</v>
      </c>
      <c r="G150" s="51" t="s">
        <v>162</v>
      </c>
      <c r="H150" s="51" t="s">
        <v>163</v>
      </c>
      <c r="I150" s="51" t="s">
        <v>164</v>
      </c>
      <c r="J150" s="132"/>
    </row>
    <row r="151" spans="1:13" ht="13" thickBot="1" x14ac:dyDescent="0.3">
      <c r="A151" s="130"/>
      <c r="B151" s="129" t="s">
        <v>271</v>
      </c>
      <c r="C151" s="23" t="s">
        <v>6</v>
      </c>
      <c r="D151" s="7"/>
      <c r="E151" s="7">
        <v>0</v>
      </c>
      <c r="F151" s="7">
        <v>0</v>
      </c>
      <c r="G151" s="60">
        <v>0</v>
      </c>
      <c r="H151" s="60">
        <v>2</v>
      </c>
      <c r="I151" s="60">
        <v>3</v>
      </c>
      <c r="J151" s="132"/>
    </row>
    <row r="152" spans="1:13" ht="28.4" customHeight="1" thickBot="1" x14ac:dyDescent="0.3">
      <c r="A152" s="130"/>
      <c r="B152" s="130"/>
      <c r="C152" s="6" t="s">
        <v>7</v>
      </c>
      <c r="D152" s="24">
        <v>0</v>
      </c>
      <c r="E152" s="11">
        <v>0</v>
      </c>
      <c r="F152" s="11">
        <v>0</v>
      </c>
      <c r="G152" s="11"/>
      <c r="H152" s="11"/>
      <c r="I152" s="11"/>
      <c r="J152" s="132"/>
      <c r="K152" s="144" t="s">
        <v>132</v>
      </c>
      <c r="L152" s="145"/>
    </row>
    <row r="153" spans="1:13" ht="13" thickBot="1" x14ac:dyDescent="0.3">
      <c r="A153" s="130"/>
      <c r="B153" s="130"/>
      <c r="C153" s="138" t="s">
        <v>168</v>
      </c>
      <c r="D153" s="139"/>
      <c r="E153" s="139"/>
      <c r="F153" s="139"/>
      <c r="G153" s="139"/>
      <c r="H153" s="139"/>
      <c r="I153" s="139"/>
      <c r="J153" s="132"/>
    </row>
    <row r="154" spans="1:13" ht="46.5" customHeight="1" thickBot="1" x14ac:dyDescent="0.3">
      <c r="A154" s="141"/>
      <c r="B154" s="141"/>
      <c r="C154" s="136"/>
      <c r="D154" s="137"/>
      <c r="E154" s="137"/>
      <c r="F154" s="137"/>
      <c r="G154" s="137"/>
      <c r="H154" s="137"/>
      <c r="I154" s="137"/>
      <c r="J154" s="132"/>
    </row>
    <row r="155" spans="1:13" ht="13" thickBot="1" x14ac:dyDescent="0.3">
      <c r="A155" s="2" t="s">
        <v>232</v>
      </c>
      <c r="B155" s="20"/>
      <c r="C155" s="20"/>
      <c r="D155" s="20"/>
      <c r="E155" s="56"/>
      <c r="F155" s="56"/>
      <c r="G155" s="56"/>
      <c r="H155" s="56"/>
      <c r="I155" s="56"/>
      <c r="J155" s="132"/>
    </row>
    <row r="156" spans="1:13" ht="13" thickBot="1" x14ac:dyDescent="0.3">
      <c r="A156" s="25"/>
      <c r="B156" s="5"/>
      <c r="C156" s="23" t="s">
        <v>6</v>
      </c>
      <c r="D156" s="7"/>
      <c r="E156" s="7"/>
      <c r="F156" s="7"/>
      <c r="G156" s="7"/>
      <c r="H156" s="7"/>
      <c r="I156" s="7"/>
      <c r="J156" s="132"/>
    </row>
    <row r="157" spans="1:13" ht="13" thickBot="1" x14ac:dyDescent="0.3">
      <c r="A157" s="26"/>
      <c r="B157" s="8"/>
      <c r="C157" s="6" t="s">
        <v>7</v>
      </c>
      <c r="D157" s="24"/>
      <c r="E157" s="11"/>
      <c r="F157" s="11"/>
      <c r="G157" s="11"/>
      <c r="H157" s="11"/>
      <c r="I157" s="11"/>
      <c r="J157" s="132"/>
    </row>
    <row r="158" spans="1:13" ht="13" thickBot="1" x14ac:dyDescent="0.3">
      <c r="A158" s="26"/>
      <c r="B158" s="8"/>
      <c r="C158" s="138" t="s">
        <v>8</v>
      </c>
      <c r="D158" s="139"/>
      <c r="E158" s="139"/>
      <c r="F158" s="139"/>
      <c r="G158" s="139"/>
      <c r="H158" s="139"/>
      <c r="I158" s="139"/>
      <c r="J158" s="132"/>
    </row>
    <row r="159" spans="1:13" ht="13" thickBot="1" x14ac:dyDescent="0.3">
      <c r="A159" s="27"/>
      <c r="B159" s="13"/>
      <c r="C159" s="50"/>
      <c r="D159" s="140"/>
      <c r="E159" s="140"/>
      <c r="F159" s="140"/>
      <c r="G159" s="140"/>
      <c r="H159" s="140"/>
      <c r="I159" s="140"/>
      <c r="J159" s="133"/>
    </row>
    <row r="160" spans="1:13" ht="13" thickBot="1" x14ac:dyDescent="0.3">
      <c r="A160" s="117" t="s">
        <v>10</v>
      </c>
      <c r="B160" s="18" t="s">
        <v>11</v>
      </c>
      <c r="C160" s="18"/>
      <c r="D160" s="18" t="s">
        <v>12</v>
      </c>
      <c r="E160" s="18" t="s">
        <v>13</v>
      </c>
      <c r="F160" s="18" t="s">
        <v>14</v>
      </c>
      <c r="G160" s="52"/>
      <c r="H160" s="52"/>
      <c r="I160" s="52"/>
      <c r="J160" s="19"/>
    </row>
    <row r="161" spans="1:10" ht="13" thickBot="1" x14ac:dyDescent="0.3">
      <c r="A161" s="118"/>
      <c r="B161" s="20"/>
      <c r="C161" s="20"/>
      <c r="D161" s="20"/>
      <c r="E161" s="20"/>
      <c r="F161" s="20"/>
      <c r="G161" s="22"/>
      <c r="H161" s="22"/>
      <c r="I161" s="22"/>
      <c r="J161" s="49"/>
    </row>
    <row r="162" spans="1:10" ht="13" thickBot="1" x14ac:dyDescent="0.3">
      <c r="A162" s="117" t="s">
        <v>15</v>
      </c>
      <c r="B162" s="18" t="s">
        <v>16</v>
      </c>
      <c r="C162" s="21"/>
      <c r="D162" s="119"/>
      <c r="E162" s="120"/>
      <c r="F162" s="120"/>
      <c r="G162" s="120"/>
      <c r="H162" s="120"/>
      <c r="I162" s="120"/>
      <c r="J162" s="121"/>
    </row>
    <row r="163" spans="1:10" ht="13" thickBot="1" x14ac:dyDescent="0.3">
      <c r="A163" s="118"/>
      <c r="B163" s="20"/>
      <c r="C163" s="22"/>
      <c r="D163" s="122"/>
      <c r="E163" s="123"/>
      <c r="F163" s="123"/>
      <c r="G163" s="123"/>
      <c r="H163" s="123"/>
      <c r="I163" s="123"/>
      <c r="J163" s="124"/>
    </row>
  </sheetData>
  <mergeCells count="105">
    <mergeCell ref="K76:L76"/>
    <mergeCell ref="K57:L57"/>
    <mergeCell ref="K6:K9"/>
    <mergeCell ref="K36:L36"/>
    <mergeCell ref="K4:M4"/>
    <mergeCell ref="K48:M48"/>
    <mergeCell ref="B4:J4"/>
    <mergeCell ref="B48:B50"/>
    <mergeCell ref="D50:I50"/>
    <mergeCell ref="D25:I25"/>
    <mergeCell ref="B23:B25"/>
    <mergeCell ref="D29:I29"/>
    <mergeCell ref="J40:J50"/>
    <mergeCell ref="K32:L32"/>
    <mergeCell ref="K31:L31"/>
    <mergeCell ref="K49:L49"/>
    <mergeCell ref="B6:B8"/>
    <mergeCell ref="B19:B21"/>
    <mergeCell ref="B40:B42"/>
    <mergeCell ref="D42:I42"/>
    <mergeCell ref="D21:I21"/>
    <mergeCell ref="A32:A38"/>
    <mergeCell ref="B32:B34"/>
    <mergeCell ref="J32:J38"/>
    <mergeCell ref="A40:A50"/>
    <mergeCell ref="B44:B46"/>
    <mergeCell ref="D46:I46"/>
    <mergeCell ref="D34:I34"/>
    <mergeCell ref="D8:I8"/>
    <mergeCell ref="D13:I13"/>
    <mergeCell ref="D17:I17"/>
    <mergeCell ref="B11:B13"/>
    <mergeCell ref="B15:B17"/>
    <mergeCell ref="J6:J9"/>
    <mergeCell ref="A6:A8"/>
    <mergeCell ref="B36:B38"/>
    <mergeCell ref="D38:I38"/>
    <mergeCell ref="K128:L128"/>
    <mergeCell ref="K145:L145"/>
    <mergeCell ref="A77:A92"/>
    <mergeCell ref="C88:I88"/>
    <mergeCell ref="C92:I92"/>
    <mergeCell ref="B77:B80"/>
    <mergeCell ref="B82:B84"/>
    <mergeCell ref="A11:A21"/>
    <mergeCell ref="J11:J21"/>
    <mergeCell ref="C108:I108"/>
    <mergeCell ref="C112:I112"/>
    <mergeCell ref="C116:I116"/>
    <mergeCell ref="B114:B116"/>
    <mergeCell ref="C120:I120"/>
    <mergeCell ref="C100:I100"/>
    <mergeCell ref="B98:B100"/>
    <mergeCell ref="C104:I104"/>
    <mergeCell ref="C60:I60"/>
    <mergeCell ref="B66:B68"/>
    <mergeCell ref="C68:I68"/>
    <mergeCell ref="B58:B60"/>
    <mergeCell ref="B86:B88"/>
    <mergeCell ref="B90:B92"/>
    <mergeCell ref="K62:L62"/>
    <mergeCell ref="K152:L152"/>
    <mergeCell ref="J129:J138"/>
    <mergeCell ref="C131:I131"/>
    <mergeCell ref="C132:I132"/>
    <mergeCell ref="C136:I136"/>
    <mergeCell ref="C137:I137"/>
    <mergeCell ref="C138:I138"/>
    <mergeCell ref="A129:A137"/>
    <mergeCell ref="B129:B132"/>
    <mergeCell ref="B134:B137"/>
    <mergeCell ref="A162:A163"/>
    <mergeCell ref="D162:J163"/>
    <mergeCell ref="A139:A140"/>
    <mergeCell ref="A141:A142"/>
    <mergeCell ref="D141:J142"/>
    <mergeCell ref="J146:J159"/>
    <mergeCell ref="C148:I148"/>
    <mergeCell ref="C149:I149"/>
    <mergeCell ref="C153:I153"/>
    <mergeCell ref="C154:I154"/>
    <mergeCell ref="C158:I158"/>
    <mergeCell ref="D159:I159"/>
    <mergeCell ref="A146:A154"/>
    <mergeCell ref="B146:B149"/>
    <mergeCell ref="B151:B154"/>
    <mergeCell ref="A160:A161"/>
    <mergeCell ref="A70:A71"/>
    <mergeCell ref="A72:A73"/>
    <mergeCell ref="D72:J73"/>
    <mergeCell ref="J58:J69"/>
    <mergeCell ref="C64:I64"/>
    <mergeCell ref="A124:A125"/>
    <mergeCell ref="D124:J125"/>
    <mergeCell ref="A51:A52"/>
    <mergeCell ref="A53:A54"/>
    <mergeCell ref="D53:J54"/>
    <mergeCell ref="B62:B64"/>
    <mergeCell ref="J77:J121"/>
    <mergeCell ref="C79:I79"/>
    <mergeCell ref="C80:I80"/>
    <mergeCell ref="C84:I84"/>
    <mergeCell ref="A122:A123"/>
    <mergeCell ref="B94:B96"/>
    <mergeCell ref="C96:I96"/>
  </mergeCells>
  <phoneticPr fontId="0" type="noConversion"/>
  <hyperlinks>
    <hyperlink ref="A2" r:id="rId1" xr:uid="{00000000-0004-0000-0000-000000000000}"/>
  </hyperlinks>
  <pageMargins left="0.70866141732283472" right="0.70866141732283472" top="0.74803149606299213" bottom="0.74803149606299213" header="0.31496062992125984" footer="0.31496062992125984"/>
  <pageSetup paperSize="8" scale="42" fitToHeight="60" orientation="landscape" r:id="rId2"/>
  <headerFooter alignWithMargins="0">
    <oddHeader>&amp;L&amp;"Calibri"&amp;10&amp;K000000OFFICIAL&amp;1#</oddHeader>
    <oddFooter>&amp;LUpdated January 2011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topLeftCell="A8" workbookViewId="0">
      <selection activeCell="C11" sqref="C11"/>
    </sheetView>
  </sheetViews>
  <sheetFormatPr defaultRowHeight="12.5" x14ac:dyDescent="0.25"/>
  <cols>
    <col min="1" max="1" width="5.453125" style="31" customWidth="1"/>
    <col min="2" max="2" width="23.453125" style="31" customWidth="1"/>
    <col min="3" max="3" width="57.54296875" style="35" customWidth="1"/>
    <col min="4" max="5" width="16.54296875" customWidth="1"/>
  </cols>
  <sheetData>
    <row r="1" spans="1:5" ht="25.5" customHeight="1" x14ac:dyDescent="0.25">
      <c r="A1" s="168" t="s">
        <v>22</v>
      </c>
      <c r="B1" s="168"/>
      <c r="C1" s="168"/>
      <c r="D1" s="168"/>
      <c r="E1" s="168"/>
    </row>
    <row r="3" spans="1:5" ht="13" x14ac:dyDescent="0.3">
      <c r="A3" s="36" t="s">
        <v>23</v>
      </c>
      <c r="B3" s="36" t="s">
        <v>24</v>
      </c>
      <c r="C3" s="37" t="s">
        <v>25</v>
      </c>
      <c r="D3" s="36" t="s">
        <v>26</v>
      </c>
      <c r="E3" s="36" t="s">
        <v>27</v>
      </c>
    </row>
    <row r="4" spans="1:5" s="34" customFormat="1" ht="39" x14ac:dyDescent="0.3">
      <c r="A4" s="38" t="s">
        <v>28</v>
      </c>
      <c r="B4" s="38" t="s">
        <v>29</v>
      </c>
      <c r="C4" s="40" t="s">
        <v>30</v>
      </c>
      <c r="D4" s="38" t="s">
        <v>31</v>
      </c>
      <c r="E4" s="39">
        <v>43101</v>
      </c>
    </row>
    <row r="5" spans="1:5" ht="88.5" x14ac:dyDescent="0.25">
      <c r="A5" s="32">
        <v>1</v>
      </c>
      <c r="B5" s="32" t="s">
        <v>182</v>
      </c>
      <c r="C5" s="81" t="s">
        <v>183</v>
      </c>
      <c r="D5" s="82" t="s">
        <v>184</v>
      </c>
      <c r="E5" s="83">
        <v>45092</v>
      </c>
    </row>
    <row r="6" spans="1:5" ht="87.5" x14ac:dyDescent="0.25">
      <c r="A6" s="32">
        <v>2</v>
      </c>
      <c r="B6" s="88" t="s">
        <v>205</v>
      </c>
      <c r="C6" s="81" t="s">
        <v>223</v>
      </c>
      <c r="D6" s="82" t="s">
        <v>184</v>
      </c>
      <c r="E6" s="83">
        <v>45225</v>
      </c>
    </row>
    <row r="7" spans="1:5" x14ac:dyDescent="0.25">
      <c r="A7" s="32">
        <v>3</v>
      </c>
      <c r="B7" s="88" t="s">
        <v>245</v>
      </c>
      <c r="C7" s="81" t="s">
        <v>244</v>
      </c>
      <c r="D7" s="82" t="s">
        <v>184</v>
      </c>
      <c r="E7" s="83">
        <v>45291</v>
      </c>
    </row>
    <row r="8" spans="1:5" ht="87.5" x14ac:dyDescent="0.25">
      <c r="A8" s="32">
        <v>4</v>
      </c>
      <c r="B8" s="88" t="s">
        <v>4</v>
      </c>
      <c r="C8" s="81" t="s">
        <v>248</v>
      </c>
      <c r="D8" s="82" t="s">
        <v>184</v>
      </c>
      <c r="E8" s="83">
        <v>45401</v>
      </c>
    </row>
    <row r="9" spans="1:5" ht="62.5" x14ac:dyDescent="0.25">
      <c r="A9" s="32">
        <v>5</v>
      </c>
      <c r="B9" s="32" t="s">
        <v>110</v>
      </c>
      <c r="C9" s="81" t="s">
        <v>246</v>
      </c>
      <c r="D9" s="33" t="s">
        <v>184</v>
      </c>
      <c r="E9" s="83">
        <v>45401</v>
      </c>
    </row>
    <row r="10" spans="1:5" ht="37.5" x14ac:dyDescent="0.25">
      <c r="A10" s="32">
        <v>6</v>
      </c>
      <c r="B10" s="32" t="s">
        <v>111</v>
      </c>
      <c r="C10" s="81" t="s">
        <v>250</v>
      </c>
      <c r="D10" s="33" t="s">
        <v>184</v>
      </c>
      <c r="E10" s="83">
        <v>45401</v>
      </c>
    </row>
    <row r="11" spans="1:5" ht="37.5" x14ac:dyDescent="0.25">
      <c r="A11" s="32">
        <v>7</v>
      </c>
      <c r="B11" s="88" t="s">
        <v>251</v>
      </c>
      <c r="C11" s="81" t="s">
        <v>320</v>
      </c>
      <c r="D11" s="82" t="s">
        <v>184</v>
      </c>
      <c r="E11" s="83">
        <v>45401</v>
      </c>
    </row>
    <row r="12" spans="1:5" ht="25" x14ac:dyDescent="0.25">
      <c r="A12" s="32">
        <v>8</v>
      </c>
      <c r="B12" s="88" t="s">
        <v>18</v>
      </c>
      <c r="C12" s="81" t="s">
        <v>260</v>
      </c>
      <c r="D12" s="82" t="s">
        <v>184</v>
      </c>
      <c r="E12" s="83">
        <v>45401</v>
      </c>
    </row>
    <row r="13" spans="1:5" x14ac:dyDescent="0.25">
      <c r="A13" s="32">
        <v>9</v>
      </c>
      <c r="B13" s="88" t="s">
        <v>20</v>
      </c>
      <c r="C13" s="81" t="s">
        <v>261</v>
      </c>
      <c r="D13" s="82" t="s">
        <v>184</v>
      </c>
      <c r="E13" s="83">
        <v>45401</v>
      </c>
    </row>
    <row r="14" spans="1:5" ht="75" x14ac:dyDescent="0.25">
      <c r="A14" s="32">
        <v>10</v>
      </c>
      <c r="B14" s="88" t="s">
        <v>147</v>
      </c>
      <c r="C14" s="81" t="s">
        <v>262</v>
      </c>
      <c r="D14" s="82" t="s">
        <v>184</v>
      </c>
      <c r="E14" s="83">
        <v>45401</v>
      </c>
    </row>
    <row r="15" spans="1:5" ht="25" x14ac:dyDescent="0.25">
      <c r="A15" s="32">
        <v>11</v>
      </c>
      <c r="B15" s="88" t="s">
        <v>145</v>
      </c>
      <c r="C15" s="81" t="s">
        <v>263</v>
      </c>
      <c r="D15" s="82" t="s">
        <v>184</v>
      </c>
      <c r="E15" s="83">
        <v>45401</v>
      </c>
    </row>
    <row r="16" spans="1:5" ht="50" x14ac:dyDescent="0.25">
      <c r="B16" s="31" t="s">
        <v>272</v>
      </c>
      <c r="C16" s="35" t="s">
        <v>301</v>
      </c>
      <c r="D16" s="110" t="s">
        <v>184</v>
      </c>
      <c r="E16" s="83">
        <v>45401</v>
      </c>
    </row>
    <row r="17" spans="2:5" ht="37.5" x14ac:dyDescent="0.25">
      <c r="B17" s="31" t="s">
        <v>275</v>
      </c>
      <c r="C17" s="35" t="s">
        <v>276</v>
      </c>
      <c r="D17" s="110" t="s">
        <v>184</v>
      </c>
      <c r="E17" s="83">
        <v>45401</v>
      </c>
    </row>
    <row r="18" spans="2:5" x14ac:dyDescent="0.25">
      <c r="B18" s="31" t="s">
        <v>302</v>
      </c>
      <c r="C18" s="35" t="s">
        <v>303</v>
      </c>
    </row>
    <row r="19" spans="2:5" ht="37.5" x14ac:dyDescent="0.25">
      <c r="B19" s="31" t="s">
        <v>281</v>
      </c>
      <c r="C19" s="87" t="s">
        <v>307</v>
      </c>
      <c r="D19" s="111" t="s">
        <v>184</v>
      </c>
      <c r="E19" s="83">
        <v>45401</v>
      </c>
    </row>
    <row r="20" spans="2:5" ht="25" x14ac:dyDescent="0.25">
      <c r="B20" s="31" t="s">
        <v>282</v>
      </c>
      <c r="C20" s="35" t="s">
        <v>300</v>
      </c>
      <c r="D20" s="111" t="s">
        <v>184</v>
      </c>
      <c r="E20" s="83">
        <v>45401</v>
      </c>
    </row>
    <row r="21" spans="2:5" ht="25" x14ac:dyDescent="0.25">
      <c r="B21" s="31" t="s">
        <v>284</v>
      </c>
      <c r="C21" s="35" t="s">
        <v>286</v>
      </c>
      <c r="D21" s="111" t="s">
        <v>184</v>
      </c>
      <c r="E21" s="83">
        <v>45401</v>
      </c>
    </row>
    <row r="22" spans="2:5" ht="25" x14ac:dyDescent="0.25">
      <c r="B22" s="31" t="s">
        <v>305</v>
      </c>
      <c r="C22" s="35" t="s">
        <v>287</v>
      </c>
      <c r="D22" s="111" t="s">
        <v>184</v>
      </c>
      <c r="E22" s="83">
        <v>45401</v>
      </c>
    </row>
    <row r="23" spans="2:5" ht="25" x14ac:dyDescent="0.25">
      <c r="B23" s="31" t="s">
        <v>306</v>
      </c>
      <c r="C23" s="35" t="s">
        <v>295</v>
      </c>
      <c r="D23" s="111" t="s">
        <v>184</v>
      </c>
      <c r="E23" s="83">
        <v>45401</v>
      </c>
    </row>
    <row r="24" spans="2:5" x14ac:dyDescent="0.25">
      <c r="B24" s="31" t="s">
        <v>294</v>
      </c>
      <c r="C24" s="35" t="s">
        <v>297</v>
      </c>
      <c r="D24" s="111" t="s">
        <v>184</v>
      </c>
      <c r="E24" s="83">
        <v>45401</v>
      </c>
    </row>
  </sheetData>
  <mergeCells count="1">
    <mergeCell ref="A1:E1"/>
  </mergeCells>
  <phoneticPr fontId="22" type="noConversion"/>
  <pageMargins left="0.7" right="0.7" top="0.75" bottom="0.75" header="0.3" footer="0.3"/>
  <pageSetup paperSize="9" orientation="portrait" r:id="rId1"/>
  <headerFooter>
    <oddHeader>&amp;L&amp;"Calibri"&amp;10&amp;K000000OFFICIAL&amp;1#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6"/>
  <sheetViews>
    <sheetView topLeftCell="A105" zoomScaleNormal="100" workbookViewId="0">
      <selection activeCell="C121" sqref="C121"/>
    </sheetView>
  </sheetViews>
  <sheetFormatPr defaultColWidth="9.1796875" defaultRowHeight="12.5" x14ac:dyDescent="0.25"/>
  <cols>
    <col min="1" max="1" width="9.1796875" style="35"/>
    <col min="2" max="3" width="48.54296875" style="35" customWidth="1"/>
    <col min="4" max="16384" width="9.1796875" style="35"/>
  </cols>
  <sheetData>
    <row r="1" spans="1:3" ht="18" x14ac:dyDescent="0.4">
      <c r="A1" s="44" t="s">
        <v>1</v>
      </c>
      <c r="B1" s="42"/>
      <c r="C1" s="42"/>
    </row>
    <row r="2" spans="1:3" x14ac:dyDescent="0.25">
      <c r="A2" s="45" t="s">
        <v>32</v>
      </c>
      <c r="B2" s="42"/>
      <c r="C2" s="42"/>
    </row>
    <row r="4" spans="1:3" ht="15.5" x14ac:dyDescent="0.25">
      <c r="A4" s="172" t="s">
        <v>2</v>
      </c>
      <c r="B4" s="172"/>
      <c r="C4" s="172"/>
    </row>
    <row r="5" spans="1:3" x14ac:dyDescent="0.25">
      <c r="A5" s="169" t="s">
        <v>33</v>
      </c>
      <c r="B5" s="169"/>
      <c r="C5" s="169"/>
    </row>
    <row r="6" spans="1:3" ht="15.5" x14ac:dyDescent="0.25">
      <c r="A6" s="172" t="s">
        <v>3</v>
      </c>
      <c r="B6" s="172"/>
      <c r="C6" s="172"/>
    </row>
    <row r="7" spans="1:3" ht="33" customHeight="1" x14ac:dyDescent="0.25">
      <c r="A7" s="169" t="s">
        <v>34</v>
      </c>
      <c r="B7" s="169"/>
      <c r="C7" s="169"/>
    </row>
    <row r="8" spans="1:3" ht="24" customHeight="1" x14ac:dyDescent="0.25">
      <c r="A8" s="169"/>
      <c r="B8" s="169"/>
      <c r="C8" s="169"/>
    </row>
    <row r="9" spans="1:3" ht="15.5" x14ac:dyDescent="0.25">
      <c r="A9" s="172" t="s">
        <v>9</v>
      </c>
      <c r="B9" s="172"/>
      <c r="C9" s="172"/>
    </row>
    <row r="10" spans="1:3" ht="26.25" customHeight="1" x14ac:dyDescent="0.25">
      <c r="A10" s="169" t="s">
        <v>35</v>
      </c>
      <c r="B10" s="169"/>
      <c r="C10" s="169"/>
    </row>
    <row r="11" spans="1:3" ht="45.75" customHeight="1" x14ac:dyDescent="0.25">
      <c r="A11" s="169" t="s">
        <v>36</v>
      </c>
      <c r="B11" s="169"/>
      <c r="C11" s="169"/>
    </row>
    <row r="12" spans="1:3" ht="17.5" x14ac:dyDescent="0.25">
      <c r="A12" s="41"/>
      <c r="B12" s="43"/>
      <c r="C12" s="43"/>
    </row>
    <row r="13" spans="1:3" ht="15.5" x14ac:dyDescent="0.25">
      <c r="A13" s="172" t="s">
        <v>37</v>
      </c>
      <c r="B13" s="172"/>
      <c r="C13" s="172"/>
    </row>
    <row r="14" spans="1:3" ht="29.25" customHeight="1" x14ac:dyDescent="0.25">
      <c r="A14" s="169" t="s">
        <v>38</v>
      </c>
      <c r="B14" s="169"/>
      <c r="C14" s="169"/>
    </row>
    <row r="15" spans="1:3" ht="25.5" customHeight="1" x14ac:dyDescent="0.25">
      <c r="A15" s="169" t="s">
        <v>39</v>
      </c>
      <c r="B15" s="169"/>
      <c r="C15" s="169"/>
    </row>
    <row r="16" spans="1:3" x14ac:dyDescent="0.25">
      <c r="A16" s="43"/>
      <c r="B16" s="43"/>
      <c r="C16" s="43"/>
    </row>
    <row r="17" spans="1:3" ht="15.5" x14ac:dyDescent="0.25">
      <c r="A17" s="172" t="s">
        <v>40</v>
      </c>
      <c r="B17" s="172"/>
      <c r="C17" s="172"/>
    </row>
    <row r="18" spans="1:3" ht="25.5" customHeight="1" x14ac:dyDescent="0.25">
      <c r="A18" s="169" t="s">
        <v>41</v>
      </c>
      <c r="B18" s="169"/>
      <c r="C18" s="169"/>
    </row>
    <row r="19" spans="1:3" x14ac:dyDescent="0.25">
      <c r="A19" s="169" t="s">
        <v>42</v>
      </c>
      <c r="B19" s="169"/>
      <c r="C19" s="169"/>
    </row>
    <row r="20" spans="1:3" x14ac:dyDescent="0.25">
      <c r="A20" s="169" t="s">
        <v>43</v>
      </c>
      <c r="B20" s="169"/>
      <c r="C20" s="169"/>
    </row>
    <row r="21" spans="1:3" x14ac:dyDescent="0.25">
      <c r="A21" s="47" t="s">
        <v>44</v>
      </c>
      <c r="B21" s="169" t="s">
        <v>45</v>
      </c>
      <c r="C21" s="170"/>
    </row>
    <row r="22" spans="1:3" x14ac:dyDescent="0.25">
      <c r="A22" s="47" t="s">
        <v>44</v>
      </c>
      <c r="B22" s="169" t="s">
        <v>46</v>
      </c>
      <c r="C22" s="170"/>
    </row>
    <row r="23" spans="1:3" ht="17.5" x14ac:dyDescent="0.25">
      <c r="A23" s="41"/>
      <c r="B23" s="41"/>
      <c r="C23" s="41"/>
    </row>
    <row r="24" spans="1:3" ht="15.5" x14ac:dyDescent="0.25">
      <c r="A24" s="172" t="s">
        <v>47</v>
      </c>
      <c r="B24" s="172"/>
      <c r="C24" s="172"/>
    </row>
    <row r="25" spans="1:3" ht="29.25" customHeight="1" x14ac:dyDescent="0.25">
      <c r="A25" s="169" t="s">
        <v>48</v>
      </c>
      <c r="B25" s="169"/>
      <c r="C25" s="169"/>
    </row>
    <row r="26" spans="1:3" ht="54" customHeight="1" x14ac:dyDescent="0.25">
      <c r="A26" s="169" t="s">
        <v>49</v>
      </c>
      <c r="B26" s="169"/>
      <c r="C26" s="169"/>
    </row>
    <row r="27" spans="1:3" ht="22.5" customHeight="1" x14ac:dyDescent="0.25">
      <c r="A27" s="169" t="s">
        <v>50</v>
      </c>
      <c r="B27" s="169"/>
      <c r="C27" s="169"/>
    </row>
    <row r="28" spans="1:3" x14ac:dyDescent="0.25">
      <c r="A28" s="169"/>
      <c r="B28" s="169"/>
      <c r="C28" s="169"/>
    </row>
    <row r="29" spans="1:3" ht="15.5" x14ac:dyDescent="0.25">
      <c r="A29" s="172" t="s">
        <v>51</v>
      </c>
      <c r="B29" s="172"/>
      <c r="C29" s="172"/>
    </row>
    <row r="30" spans="1:3" x14ac:dyDescent="0.25">
      <c r="A30" s="169" t="s">
        <v>52</v>
      </c>
      <c r="B30" s="169"/>
      <c r="C30" s="169"/>
    </row>
    <row r="31" spans="1:3" x14ac:dyDescent="0.25">
      <c r="A31" s="43"/>
      <c r="B31" s="43"/>
      <c r="C31" s="43"/>
    </row>
    <row r="32" spans="1:3" ht="14" x14ac:dyDescent="0.25">
      <c r="A32" s="173" t="s">
        <v>53</v>
      </c>
      <c r="B32" s="173"/>
      <c r="C32" s="173"/>
    </row>
    <row r="33" spans="1:3" x14ac:dyDescent="0.25">
      <c r="A33" s="47" t="s">
        <v>44</v>
      </c>
      <c r="B33" s="169" t="s">
        <v>54</v>
      </c>
      <c r="C33" s="170"/>
    </row>
    <row r="34" spans="1:3" x14ac:dyDescent="0.25">
      <c r="A34" s="47" t="s">
        <v>44</v>
      </c>
      <c r="B34" s="169" t="s">
        <v>55</v>
      </c>
      <c r="C34" s="170"/>
    </row>
    <row r="35" spans="1:3" x14ac:dyDescent="0.25">
      <c r="A35" s="47" t="s">
        <v>44</v>
      </c>
      <c r="B35" s="171" t="s">
        <v>56</v>
      </c>
      <c r="C35" s="170"/>
    </row>
    <row r="36" spans="1:3" x14ac:dyDescent="0.25">
      <c r="A36" s="47" t="s">
        <v>44</v>
      </c>
      <c r="B36" s="171" t="s">
        <v>57</v>
      </c>
      <c r="C36" s="170"/>
    </row>
    <row r="37" spans="1:3" x14ac:dyDescent="0.25">
      <c r="A37" s="47" t="s">
        <v>44</v>
      </c>
      <c r="B37" s="169" t="s">
        <v>58</v>
      </c>
      <c r="C37" s="170"/>
    </row>
    <row r="38" spans="1:3" x14ac:dyDescent="0.25">
      <c r="A38" s="47" t="s">
        <v>44</v>
      </c>
      <c r="B38" s="169" t="s">
        <v>59</v>
      </c>
      <c r="C38" s="170"/>
    </row>
    <row r="39" spans="1:3" x14ac:dyDescent="0.25">
      <c r="A39" s="47" t="s">
        <v>44</v>
      </c>
      <c r="B39" s="169" t="s">
        <v>60</v>
      </c>
      <c r="C39" s="170"/>
    </row>
    <row r="40" spans="1:3" x14ac:dyDescent="0.25">
      <c r="A40" s="47" t="s">
        <v>44</v>
      </c>
      <c r="B40" s="171" t="s">
        <v>61</v>
      </c>
      <c r="C40" s="170"/>
    </row>
    <row r="41" spans="1:3" x14ac:dyDescent="0.25">
      <c r="A41" s="47" t="s">
        <v>44</v>
      </c>
      <c r="B41" s="169" t="s">
        <v>62</v>
      </c>
      <c r="C41" s="170"/>
    </row>
    <row r="42" spans="1:3" x14ac:dyDescent="0.25">
      <c r="A42" s="47"/>
      <c r="B42" s="171"/>
      <c r="C42" s="170"/>
    </row>
    <row r="43" spans="1:3" x14ac:dyDescent="0.25">
      <c r="A43" s="169" t="s">
        <v>63</v>
      </c>
      <c r="B43" s="169"/>
      <c r="C43" s="169"/>
    </row>
    <row r="44" spans="1:3" x14ac:dyDescent="0.25">
      <c r="A44" s="169" t="s">
        <v>64</v>
      </c>
      <c r="B44" s="169"/>
      <c r="C44" s="169"/>
    </row>
    <row r="45" spans="1:3" x14ac:dyDescent="0.25">
      <c r="A45" s="169" t="s">
        <v>65</v>
      </c>
      <c r="B45" s="169"/>
      <c r="C45" s="169"/>
    </row>
    <row r="46" spans="1:3" x14ac:dyDescent="0.25">
      <c r="A46" s="43"/>
      <c r="B46" s="43"/>
      <c r="C46" s="43"/>
    </row>
    <row r="47" spans="1:3" x14ac:dyDescent="0.25">
      <c r="A47" s="169" t="s">
        <v>66</v>
      </c>
      <c r="B47" s="169"/>
      <c r="C47" s="169"/>
    </row>
    <row r="48" spans="1:3" x14ac:dyDescent="0.25">
      <c r="A48" s="43"/>
      <c r="B48" s="43"/>
      <c r="C48" s="43"/>
    </row>
    <row r="49" spans="1:3" x14ac:dyDescent="0.25">
      <c r="A49" s="43"/>
      <c r="B49" s="43"/>
      <c r="C49" s="43"/>
    </row>
    <row r="50" spans="1:3" x14ac:dyDescent="0.25">
      <c r="A50" s="43"/>
      <c r="B50" s="43"/>
      <c r="C50" s="43"/>
    </row>
    <row r="51" spans="1:3" x14ac:dyDescent="0.25">
      <c r="A51" s="43"/>
      <c r="B51" s="43"/>
      <c r="C51" s="43"/>
    </row>
    <row r="52" spans="1:3" x14ac:dyDescent="0.25">
      <c r="A52" s="43"/>
      <c r="B52" s="43"/>
      <c r="C52" s="43"/>
    </row>
    <row r="53" spans="1:3" x14ac:dyDescent="0.25">
      <c r="A53" s="43"/>
      <c r="B53" s="43"/>
      <c r="C53" s="43"/>
    </row>
    <row r="54" spans="1:3" x14ac:dyDescent="0.25">
      <c r="A54" s="43"/>
      <c r="B54" s="43"/>
      <c r="C54" s="43"/>
    </row>
    <row r="55" spans="1:3" x14ac:dyDescent="0.25">
      <c r="A55" s="43"/>
      <c r="B55" s="43"/>
      <c r="C55" s="43"/>
    </row>
    <row r="56" spans="1:3" x14ac:dyDescent="0.25">
      <c r="A56" s="43"/>
      <c r="B56" s="43"/>
      <c r="C56" s="43"/>
    </row>
    <row r="57" spans="1:3" x14ac:dyDescent="0.25">
      <c r="A57" s="43"/>
      <c r="B57" s="43"/>
      <c r="C57" s="43"/>
    </row>
    <row r="58" spans="1:3" x14ac:dyDescent="0.25">
      <c r="A58" s="43"/>
      <c r="B58" s="43"/>
      <c r="C58" s="43"/>
    </row>
    <row r="59" spans="1:3" x14ac:dyDescent="0.25">
      <c r="A59" s="43"/>
      <c r="B59" s="43"/>
      <c r="C59" s="43"/>
    </row>
    <row r="60" spans="1:3" x14ac:dyDescent="0.25">
      <c r="A60" s="43"/>
      <c r="B60" s="43"/>
      <c r="C60" s="43"/>
    </row>
    <row r="61" spans="1:3" x14ac:dyDescent="0.25">
      <c r="A61" s="43"/>
      <c r="B61" s="43"/>
      <c r="C61" s="43"/>
    </row>
    <row r="62" spans="1:3" x14ac:dyDescent="0.25">
      <c r="A62" s="43"/>
      <c r="B62" s="43"/>
      <c r="C62" s="43"/>
    </row>
    <row r="63" spans="1:3" x14ac:dyDescent="0.25">
      <c r="A63" s="43"/>
      <c r="B63" s="43"/>
      <c r="C63" s="43"/>
    </row>
    <row r="64" spans="1:3" x14ac:dyDescent="0.25">
      <c r="A64" s="43"/>
      <c r="B64" s="43"/>
      <c r="C64" s="43"/>
    </row>
    <row r="65" spans="1:3" x14ac:dyDescent="0.25">
      <c r="A65" s="43"/>
      <c r="B65" s="43"/>
      <c r="C65" s="43"/>
    </row>
    <row r="66" spans="1:3" x14ac:dyDescent="0.25">
      <c r="A66" s="43"/>
      <c r="B66" s="43"/>
      <c r="C66" s="43"/>
    </row>
    <row r="67" spans="1:3" x14ac:dyDescent="0.25">
      <c r="A67" s="43"/>
      <c r="B67" s="43"/>
      <c r="C67" s="43"/>
    </row>
    <row r="68" spans="1:3" x14ac:dyDescent="0.25">
      <c r="A68" s="43"/>
      <c r="B68" s="43"/>
      <c r="C68" s="43"/>
    </row>
    <row r="69" spans="1:3" x14ac:dyDescent="0.25">
      <c r="A69" s="43"/>
      <c r="B69" s="43"/>
      <c r="C69" s="43"/>
    </row>
    <row r="70" spans="1:3" x14ac:dyDescent="0.25">
      <c r="A70" s="43"/>
      <c r="B70" s="43"/>
      <c r="C70" s="43"/>
    </row>
    <row r="71" spans="1:3" x14ac:dyDescent="0.25">
      <c r="A71" s="43"/>
      <c r="B71" s="43"/>
      <c r="C71" s="43"/>
    </row>
    <row r="72" spans="1:3" x14ac:dyDescent="0.25">
      <c r="A72" s="43"/>
      <c r="B72" s="43"/>
      <c r="C72" s="43"/>
    </row>
    <row r="73" spans="1:3" x14ac:dyDescent="0.25">
      <c r="A73" s="43"/>
      <c r="B73" s="43"/>
      <c r="C73" s="43"/>
    </row>
    <row r="74" spans="1:3" x14ac:dyDescent="0.25">
      <c r="A74" s="43"/>
      <c r="B74" s="43"/>
      <c r="C74" s="43"/>
    </row>
    <row r="75" spans="1:3" x14ac:dyDescent="0.25">
      <c r="A75" s="46"/>
      <c r="B75" s="46"/>
      <c r="C75" s="46"/>
    </row>
    <row r="76" spans="1:3" ht="15.5" x14ac:dyDescent="0.25">
      <c r="A76" s="172" t="s">
        <v>67</v>
      </c>
      <c r="B76" s="172"/>
      <c r="C76" s="172"/>
    </row>
    <row r="77" spans="1:3" ht="16.5" customHeight="1" x14ac:dyDescent="0.25">
      <c r="A77" s="169" t="s">
        <v>68</v>
      </c>
      <c r="B77" s="169"/>
      <c r="C77" s="169"/>
    </row>
    <row r="78" spans="1:3" ht="17.25" customHeight="1" x14ac:dyDescent="0.25">
      <c r="A78" s="169" t="s">
        <v>69</v>
      </c>
      <c r="B78" s="169"/>
      <c r="C78" s="169"/>
    </row>
    <row r="79" spans="1:3" ht="23.25" customHeight="1" x14ac:dyDescent="0.25">
      <c r="A79" s="169" t="s">
        <v>70</v>
      </c>
      <c r="B79" s="169"/>
      <c r="C79" s="169"/>
    </row>
    <row r="80" spans="1:3" ht="28.5" customHeight="1" x14ac:dyDescent="0.25">
      <c r="A80" s="171" t="s">
        <v>71</v>
      </c>
      <c r="B80" s="169"/>
      <c r="C80" s="169"/>
    </row>
    <row r="81" spans="1:3" x14ac:dyDescent="0.25">
      <c r="A81" s="171" t="s">
        <v>72</v>
      </c>
      <c r="B81" s="169"/>
      <c r="C81" s="169"/>
    </row>
    <row r="82" spans="1:3" x14ac:dyDescent="0.25">
      <c r="A82" s="48"/>
      <c r="B82" s="43"/>
      <c r="C82" s="43"/>
    </row>
    <row r="83" spans="1:3" ht="15.5" x14ac:dyDescent="0.25">
      <c r="A83" s="172" t="s">
        <v>73</v>
      </c>
      <c r="B83" s="172"/>
      <c r="C83" s="172"/>
    </row>
    <row r="84" spans="1:3" x14ac:dyDescent="0.25">
      <c r="A84" s="171" t="s">
        <v>74</v>
      </c>
      <c r="B84" s="169"/>
      <c r="C84" s="169"/>
    </row>
    <row r="85" spans="1:3" x14ac:dyDescent="0.25">
      <c r="A85" s="169" t="s">
        <v>75</v>
      </c>
      <c r="B85" s="169"/>
      <c r="C85" s="169"/>
    </row>
    <row r="86" spans="1:3" x14ac:dyDescent="0.25">
      <c r="A86" s="171" t="s">
        <v>76</v>
      </c>
      <c r="B86" s="169"/>
      <c r="C86" s="169"/>
    </row>
    <row r="87" spans="1:3" x14ac:dyDescent="0.25">
      <c r="A87" s="171" t="s">
        <v>77</v>
      </c>
      <c r="B87" s="169"/>
      <c r="C87" s="169"/>
    </row>
    <row r="88" spans="1:3" x14ac:dyDescent="0.25">
      <c r="A88" s="43"/>
      <c r="B88" s="43"/>
      <c r="C88" s="43"/>
    </row>
    <row r="89" spans="1:3" ht="15.5" x14ac:dyDescent="0.25">
      <c r="A89" s="172" t="s">
        <v>78</v>
      </c>
      <c r="B89" s="172"/>
      <c r="C89" s="172"/>
    </row>
    <row r="90" spans="1:3" x14ac:dyDescent="0.25">
      <c r="A90" s="169" t="s">
        <v>79</v>
      </c>
      <c r="B90" s="169"/>
      <c r="C90" s="169"/>
    </row>
    <row r="91" spans="1:3" x14ac:dyDescent="0.25">
      <c r="A91" s="169" t="s">
        <v>80</v>
      </c>
      <c r="B91" s="169"/>
      <c r="C91" s="169"/>
    </row>
    <row r="92" spans="1:3" x14ac:dyDescent="0.25">
      <c r="A92" s="169" t="s">
        <v>81</v>
      </c>
      <c r="B92" s="169"/>
      <c r="C92" s="169"/>
    </row>
    <row r="93" spans="1:3" x14ac:dyDescent="0.25">
      <c r="A93" s="169" t="s">
        <v>82</v>
      </c>
      <c r="B93" s="169"/>
      <c r="C93" s="169"/>
    </row>
    <row r="94" spans="1:3" x14ac:dyDescent="0.25">
      <c r="A94" s="169" t="s">
        <v>83</v>
      </c>
      <c r="B94" s="169"/>
      <c r="C94" s="169"/>
    </row>
    <row r="95" spans="1:3" ht="24.75" customHeight="1" x14ac:dyDescent="0.25">
      <c r="A95" s="169" t="s">
        <v>84</v>
      </c>
      <c r="B95" s="169"/>
      <c r="C95" s="169"/>
    </row>
    <row r="96" spans="1:3" x14ac:dyDescent="0.25">
      <c r="A96" s="169"/>
      <c r="B96" s="169"/>
      <c r="C96" s="169"/>
    </row>
    <row r="97" spans="1:3" ht="15.5" x14ac:dyDescent="0.25">
      <c r="A97" s="172" t="s">
        <v>85</v>
      </c>
      <c r="B97" s="172"/>
      <c r="C97" s="172"/>
    </row>
    <row r="98" spans="1:3" x14ac:dyDescent="0.25">
      <c r="A98" s="169" t="s">
        <v>86</v>
      </c>
      <c r="B98" s="169"/>
      <c r="C98" s="169"/>
    </row>
    <row r="99" spans="1:3" x14ac:dyDescent="0.25">
      <c r="A99" s="171" t="s">
        <v>87</v>
      </c>
      <c r="B99" s="169"/>
      <c r="C99" s="169"/>
    </row>
    <row r="100" spans="1:3" ht="18" customHeight="1" x14ac:dyDescent="0.25">
      <c r="A100" s="171" t="s">
        <v>88</v>
      </c>
      <c r="B100" s="169"/>
      <c r="C100" s="169"/>
    </row>
    <row r="101" spans="1:3" ht="17.25" customHeight="1" x14ac:dyDescent="0.25">
      <c r="A101" s="169" t="s">
        <v>89</v>
      </c>
      <c r="B101" s="169"/>
      <c r="C101" s="169"/>
    </row>
    <row r="102" spans="1:3" ht="26.25" customHeight="1" x14ac:dyDescent="0.25">
      <c r="A102" s="171" t="s">
        <v>90</v>
      </c>
      <c r="B102" s="169"/>
      <c r="C102" s="169"/>
    </row>
    <row r="103" spans="1:3" ht="24" customHeight="1" x14ac:dyDescent="0.25">
      <c r="A103" s="169" t="s">
        <v>91</v>
      </c>
      <c r="B103" s="169"/>
      <c r="C103" s="169"/>
    </row>
    <row r="104" spans="1:3" x14ac:dyDescent="0.25">
      <c r="A104" s="43"/>
      <c r="B104" s="43"/>
      <c r="C104" s="43"/>
    </row>
    <row r="105" spans="1:3" ht="15.5" x14ac:dyDescent="0.25">
      <c r="A105" s="172" t="s">
        <v>92</v>
      </c>
      <c r="B105" s="172"/>
      <c r="C105" s="172"/>
    </row>
    <row r="106" spans="1:3" ht="21" customHeight="1" x14ac:dyDescent="0.25">
      <c r="A106" s="169" t="s">
        <v>93</v>
      </c>
      <c r="B106" s="169"/>
      <c r="C106" s="169"/>
    </row>
    <row r="107" spans="1:3" x14ac:dyDescent="0.25">
      <c r="A107" s="169"/>
      <c r="B107" s="169"/>
      <c r="C107" s="169"/>
    </row>
    <row r="108" spans="1:3" ht="15.5" x14ac:dyDescent="0.25">
      <c r="A108" s="172" t="s">
        <v>94</v>
      </c>
      <c r="B108" s="172"/>
      <c r="C108" s="172"/>
    </row>
    <row r="109" spans="1:3" x14ac:dyDescent="0.25">
      <c r="A109" s="169" t="s">
        <v>95</v>
      </c>
      <c r="B109" s="169"/>
      <c r="C109" s="169"/>
    </row>
    <row r="110" spans="1:3" x14ac:dyDescent="0.25">
      <c r="A110" s="169" t="s">
        <v>96</v>
      </c>
      <c r="B110" s="169"/>
      <c r="C110" s="169"/>
    </row>
    <row r="111" spans="1:3" x14ac:dyDescent="0.25">
      <c r="A111" s="169" t="s">
        <v>97</v>
      </c>
      <c r="B111" s="169"/>
      <c r="C111" s="169"/>
    </row>
    <row r="112" spans="1:3" x14ac:dyDescent="0.25">
      <c r="A112" s="169" t="s">
        <v>98</v>
      </c>
      <c r="B112" s="169"/>
      <c r="C112" s="169"/>
    </row>
    <row r="113" spans="1:3" x14ac:dyDescent="0.25">
      <c r="A113" s="169" t="s">
        <v>99</v>
      </c>
      <c r="B113" s="169"/>
      <c r="C113" s="169"/>
    </row>
    <row r="114" spans="1:3" x14ac:dyDescent="0.25">
      <c r="A114" s="169" t="s">
        <v>100</v>
      </c>
      <c r="B114" s="169"/>
      <c r="C114" s="169"/>
    </row>
    <row r="115" spans="1:3" x14ac:dyDescent="0.25">
      <c r="A115" s="169" t="s">
        <v>101</v>
      </c>
      <c r="B115" s="169"/>
      <c r="C115" s="169"/>
    </row>
    <row r="116" spans="1:3" x14ac:dyDescent="0.25">
      <c r="A116" s="169" t="s">
        <v>102</v>
      </c>
      <c r="B116" s="169"/>
      <c r="C116" s="169"/>
    </row>
  </sheetData>
  <mergeCells count="76">
    <mergeCell ref="A97:C97"/>
    <mergeCell ref="A86:C86"/>
    <mergeCell ref="A105:C105"/>
    <mergeCell ref="A99:C99"/>
    <mergeCell ref="A100:C100"/>
    <mergeCell ref="A96:C96"/>
    <mergeCell ref="A93:C93"/>
    <mergeCell ref="A92:C92"/>
    <mergeCell ref="A101:C101"/>
    <mergeCell ref="A102:C102"/>
    <mergeCell ref="A90:C90"/>
    <mergeCell ref="A98:C98"/>
    <mergeCell ref="A103:C103"/>
    <mergeCell ref="A4:C4"/>
    <mergeCell ref="A5:C5"/>
    <mergeCell ref="A6:C6"/>
    <mergeCell ref="B38:C38"/>
    <mergeCell ref="B39:C39"/>
    <mergeCell ref="A9:C9"/>
    <mergeCell ref="A10:C10"/>
    <mergeCell ref="A20:C20"/>
    <mergeCell ref="A19:C19"/>
    <mergeCell ref="B21:C21"/>
    <mergeCell ref="B22:C22"/>
    <mergeCell ref="A15:C15"/>
    <mergeCell ref="A11:C11"/>
    <mergeCell ref="A13:C13"/>
    <mergeCell ref="A14:C14"/>
    <mergeCell ref="A17:C17"/>
    <mergeCell ref="A79:C79"/>
    <mergeCell ref="A85:C85"/>
    <mergeCell ref="A32:C32"/>
    <mergeCell ref="A24:C24"/>
    <mergeCell ref="A25:C25"/>
    <mergeCell ref="B37:C37"/>
    <mergeCell ref="A83:C83"/>
    <mergeCell ref="B40:C40"/>
    <mergeCell ref="A44:C44"/>
    <mergeCell ref="A84:C84"/>
    <mergeCell ref="B42:C42"/>
    <mergeCell ref="A26:C26"/>
    <mergeCell ref="A27:C27"/>
    <mergeCell ref="A28:C28"/>
    <mergeCell ref="A29:C29"/>
    <mergeCell ref="A30:C30"/>
    <mergeCell ref="A116:C116"/>
    <mergeCell ref="A108:C108"/>
    <mergeCell ref="A109:C109"/>
    <mergeCell ref="A114:C114"/>
    <mergeCell ref="A112:C112"/>
    <mergeCell ref="A113:C113"/>
    <mergeCell ref="A110:C110"/>
    <mergeCell ref="A111:C111"/>
    <mergeCell ref="A115:C115"/>
    <mergeCell ref="A106:C106"/>
    <mergeCell ref="A107:C107"/>
    <mergeCell ref="B41:C41"/>
    <mergeCell ref="A7:C8"/>
    <mergeCell ref="A94:C94"/>
    <mergeCell ref="A91:C91"/>
    <mergeCell ref="A95:C95"/>
    <mergeCell ref="A45:C45"/>
    <mergeCell ref="A80:C80"/>
    <mergeCell ref="A81:C81"/>
    <mergeCell ref="A87:C87"/>
    <mergeCell ref="A89:C89"/>
    <mergeCell ref="A18:C18"/>
    <mergeCell ref="A77:C77"/>
    <mergeCell ref="A78:C78"/>
    <mergeCell ref="A76:C76"/>
    <mergeCell ref="A43:C43"/>
    <mergeCell ref="A47:C47"/>
    <mergeCell ref="B33:C33"/>
    <mergeCell ref="B34:C34"/>
    <mergeCell ref="B35:C35"/>
    <mergeCell ref="B36:C36"/>
  </mergeCells>
  <pageMargins left="0.7" right="0.7" top="0.75" bottom="0.75" header="0.3" footer="0.3"/>
  <pageSetup paperSize="9" orientation="portrait" r:id="rId1"/>
  <headerFooter>
    <oddHeader>&amp;L&amp;"Calibri"&amp;10&amp;K000000OFFICIAL&amp;1#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3561F-3966-46B1-A95F-A46C9DB1DB3C}">
  <dimension ref="A1"/>
  <sheetViews>
    <sheetView workbookViewId="0">
      <selection activeCell="N14" sqref="N14"/>
    </sheetView>
  </sheetViews>
  <sheetFormatPr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2E86D37676A544B81F4936F8033618" ma:contentTypeVersion="5" ma:contentTypeDescription="Create a new document." ma:contentTypeScope="" ma:versionID="d6b3510f93dadd4f7b50b15d2a828484">
  <xsd:schema xmlns:xsd="http://www.w3.org/2001/XMLSchema" xmlns:xs="http://www.w3.org/2001/XMLSchema" xmlns:p="http://schemas.microsoft.com/office/2006/metadata/properties" xmlns:ns1="http://schemas.microsoft.com/sharepoint/v3" xmlns:ns2="23907ac4-21ea-49fa-8a39-caf80aa8e14f" xmlns:ns3="69834774-a94e-4a06-84bc-392fd506921a" xmlns:ns4="ce09f52d-c599-4687-b359-ac792d3714e4" xmlns:ns5="8db525f0-6176-4f5b-a742-e225eceea37d" targetNamespace="http://schemas.microsoft.com/office/2006/metadata/properties" ma:root="true" ma:fieldsID="fa15d49c0bed66aa1fad27b8efb0d1af" ns1:_="" ns2:_="" ns3:_="" ns4:_="" ns5:_="">
    <xsd:import namespace="http://schemas.microsoft.com/sharepoint/v3"/>
    <xsd:import namespace="23907ac4-21ea-49fa-8a39-caf80aa8e14f"/>
    <xsd:import namespace="69834774-a94e-4a06-84bc-392fd506921a"/>
    <xsd:import namespace="ce09f52d-c599-4687-b359-ac792d3714e4"/>
    <xsd:import namespace="8db525f0-6176-4f5b-a742-e225eceea37d"/>
    <xsd:element name="properties">
      <xsd:complexType>
        <xsd:sequence>
          <xsd:element name="documentManagement">
            <xsd:complexType>
              <xsd:all>
                <xsd:element ref="ns2:lcf76f155ced4ddcb4097134ff3c332f" minOccurs="0"/>
                <xsd:element ref="ns3:TaxCatchAll"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5:SharedWithUsers" minOccurs="0"/>
                <xsd:element ref="ns5:SharedWithDetails" minOccurs="0"/>
                <xsd:element ref="ns4:MediaServiceAutoKeyPoints" minOccurs="0"/>
                <xsd:element ref="ns4:MediaServiceKeyPoints" minOccurs="0"/>
                <xsd:element ref="ns4:MediaServiceDateTaken" minOccurs="0"/>
                <xsd:element ref="ns1:_ip_UnifiedCompliancePolicyProperties" minOccurs="0"/>
                <xsd:element ref="ns1:_ip_UnifiedCompliancePolicyUIAction" minOccurs="0"/>
                <xsd:element ref="ns4:DocType" minOccurs="0"/>
                <xsd:element ref="ns4:Project_x0020_ID" minOccurs="0"/>
                <xsd:element ref="ns4: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907ac4-21ea-49fa-8a39-caf80aa8e14f" elementFormDefault="qualified">
    <xsd:import namespace="http://schemas.microsoft.com/office/2006/documentManagement/types"/>
    <xsd:import namespace="http://schemas.microsoft.com/office/infopath/2007/PartnerControls"/>
    <xsd:element name="lcf76f155ced4ddcb4097134ff3c332f" ma:index="8" nillable="true" ma:taxonomy="true" ma:internalName="lcf76f155ced4ddcb4097134ff3c332f" ma:taxonomyFieldName="MediaServiceImageTags" ma:displayName="Image Tags" ma:readOnly="false" ma:fieldId="{5cf76f15-5ced-4ddc-b409-7134ff3c332f}" ma:taxonomyMulti="true" ma:sspId="52fe0610-371f-453b-aae5-f17618e5be7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834774-a94e-4a06-84bc-392fd506921a"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f2bc4cf8-e2f5-43f7-bdab-d5bb99d5c470}" ma:internalName="TaxCatchAll" ma:showField="CatchAllData" ma:web="69834774-a94e-4a06-84bc-392fd506921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e09f52d-c599-4687-b359-ac792d3714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DocType" ma:index="23" nillable="true" ma:displayName="DocType" ma:default="Business Case" ma:format="Dropdown" ma:internalName="DocType">
      <xsd:simpleType>
        <xsd:restriction base="dms:Choice">
          <xsd:enumeration value="Generic Document"/>
          <xsd:enumeration value="Business Case"/>
          <xsd:enumeration value="Logframe"/>
          <xsd:enumeration value="Annual Review"/>
        </xsd:restriction>
      </xsd:simpleType>
    </xsd:element>
    <xsd:element name="Project_x0020_ID" ma:index="24" nillable="true" ma:displayName="Project ID" ma:description="Valid project ID" ma:format="Dropdown" ma:internalName="Project_x0020_ID">
      <xsd:simpleType>
        <xsd:restriction base="dms:Text">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b525f0-6176-4f5b-a742-e225eceea37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ocType xmlns="ce09f52d-c599-4687-b359-ac792d3714e4">Business Case</DocType>
    <lcf76f155ced4ddcb4097134ff3c332f xmlns="23907ac4-21ea-49fa-8a39-caf80aa8e14f">
      <Terms xmlns="http://schemas.microsoft.com/office/infopath/2007/PartnerControls"/>
    </lcf76f155ced4ddcb4097134ff3c332f>
    <Project_x0020_ID xmlns="ce09f52d-c599-4687-b359-ac792d3714e4" xsi:nil="true"/>
    <_ip_UnifiedCompliancePolicyProperties xmlns="http://schemas.microsoft.com/sharepoint/v3" xsi:nil="true"/>
    <TaxCatchAll xmlns="69834774-a94e-4a06-84bc-392fd506921a" xsi:nil="true"/>
  </documentManagement>
</p:properties>
</file>

<file path=customXml/itemProps1.xml><?xml version="1.0" encoding="utf-8"?>
<ds:datastoreItem xmlns:ds="http://schemas.openxmlformats.org/officeDocument/2006/customXml" ds:itemID="{FEBD57A0-F59C-4AAD-8B60-CB53905C70A0}">
  <ds:schemaRefs>
    <ds:schemaRef ds:uri="http://schemas.microsoft.com/sharepoint/v3/contenttype/forms"/>
  </ds:schemaRefs>
</ds:datastoreItem>
</file>

<file path=customXml/itemProps2.xml><?xml version="1.0" encoding="utf-8"?>
<ds:datastoreItem xmlns:ds="http://schemas.openxmlformats.org/officeDocument/2006/customXml" ds:itemID="{83398EF7-97BF-426B-96E1-39C932F2FAF8}"/>
</file>

<file path=customXml/itemProps3.xml><?xml version="1.0" encoding="utf-8"?>
<ds:datastoreItem xmlns:ds="http://schemas.openxmlformats.org/officeDocument/2006/customXml" ds:itemID="{4785A5C0-4DA5-4788-A2E4-422E55E5875A}">
  <ds:schemaRefs>
    <ds:schemaRef ds:uri="http://purl.org/dc/terms/"/>
    <ds:schemaRef ds:uri="0cd204c2-c373-474f-8515-9d307fe3cca2"/>
    <ds:schemaRef ds:uri="http://schemas.microsoft.com/office/2006/metadata/properties"/>
    <ds:schemaRef ds:uri="http://purl.org/dc/elements/1.1/"/>
    <ds:schemaRef ds:uri="http://purl.org/dc/dcmitype/"/>
    <ds:schemaRef ds:uri="http://schemas.microsoft.com/office/2006/documentManagement/types"/>
    <ds:schemaRef ds:uri="http://schemas.openxmlformats.org/package/2006/metadata/core-properties"/>
    <ds:schemaRef ds:uri="06937617-6b2e-418d-9b25-c5bc22e9e7d0"/>
    <ds:schemaRef ds:uri="http://schemas.microsoft.com/office/infopath/2007/PartnerControls"/>
    <ds:schemaRef ds:uri="http://www.w3.org/XML/1998/namespace"/>
  </ds:schemaRefs>
</ds:datastoreItem>
</file>

<file path=docMetadata/LabelInfo.xml><?xml version="1.0" encoding="utf-8"?>
<clbl:labelList xmlns:clbl="http://schemas.microsoft.com/office/2020/mipLabelMetadata">
  <clbl:label id="{9e9cc48d-6fba-4c12-9882-137473def580}" enabled="1" method="Privileged" siteId="{d3a2d0d3-7cc8-4f52-bbf9-85bd43d9427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CAWEP LF</vt:lpstr>
      <vt:lpstr>Change frame</vt:lpstr>
      <vt:lpstr>Guidance Notes</vt:lpstr>
      <vt:lpstr>Sheet1</vt:lpstr>
    </vt:vector>
  </TitlesOfParts>
  <Manager/>
  <Company>DFID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Template_Logical Framework</dc:title>
  <dc:subject/>
  <dc:creator>Claire Fitzroy</dc:creator>
  <cp:keywords/>
  <dc:description/>
  <cp:lastModifiedBy>Sheila Musengeza</cp:lastModifiedBy>
  <cp:revision/>
  <cp:lastPrinted>2024-05-13T09:28:00Z</cp:lastPrinted>
  <dcterms:created xsi:type="dcterms:W3CDTF">2010-10-26T15:58:14Z</dcterms:created>
  <dcterms:modified xsi:type="dcterms:W3CDTF">2024-05-31T07:23:12Z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Document Type">
    <vt:lpwstr>Logical framework</vt:lpwstr>
  </property>
  <property fmtid="{D5CDD505-2E9C-101B-9397-08002B2CF9AE}" pid="3" name="ContentTypeId">
    <vt:lpwstr>0x010100A74F0D2C26DE514F84415946624FDCE6</vt:lpwstr>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AuthorIds_UIVersion_2560">
    <vt:lpwstr>134</vt:lpwstr>
  </property>
  <property fmtid="{D5CDD505-2E9C-101B-9397-08002B2CF9AE}" pid="8" name="MSIP_Label_9e9cc48d-6fba-4c12-9882-137473def580_Enabled">
    <vt:lpwstr>true</vt:lpwstr>
  </property>
  <property fmtid="{D5CDD505-2E9C-101B-9397-08002B2CF9AE}" pid="9" name="MSIP_Label_9e9cc48d-6fba-4c12-9882-137473def580_SetDate">
    <vt:lpwstr>2022-06-19T02:11:00Z</vt:lpwstr>
  </property>
  <property fmtid="{D5CDD505-2E9C-101B-9397-08002B2CF9AE}" pid="10" name="MSIP_Label_9e9cc48d-6fba-4c12-9882-137473def580_Method">
    <vt:lpwstr>Privileged</vt:lpwstr>
  </property>
  <property fmtid="{D5CDD505-2E9C-101B-9397-08002B2CF9AE}" pid="11" name="MSIP_Label_9e9cc48d-6fba-4c12-9882-137473def580_Name">
    <vt:lpwstr>Official</vt:lpwstr>
  </property>
  <property fmtid="{D5CDD505-2E9C-101B-9397-08002B2CF9AE}" pid="12" name="MSIP_Label_9e9cc48d-6fba-4c12-9882-137473def580_SiteId">
    <vt:lpwstr>d3a2d0d3-7cc8-4f52-bbf9-85bd43d94279</vt:lpwstr>
  </property>
  <property fmtid="{D5CDD505-2E9C-101B-9397-08002B2CF9AE}" pid="13" name="MSIP_Label_9e9cc48d-6fba-4c12-9882-137473def580_ActionId">
    <vt:lpwstr>dea7df76-048d-4e71-a6ef-62d16bbe7c13</vt:lpwstr>
  </property>
  <property fmtid="{D5CDD505-2E9C-101B-9397-08002B2CF9AE}" pid="14" name="MSIP_Label_9e9cc48d-6fba-4c12-9882-137473def580_ContentBits">
    <vt:lpwstr>0</vt:lpwstr>
  </property>
  <property fmtid="{D5CDD505-2E9C-101B-9397-08002B2CF9AE}" pid="15" name="MSIP_Label_e4c996da-17fa-4fc5-8989-2758fb4cf86b_Enabled">
    <vt:lpwstr>true</vt:lpwstr>
  </property>
  <property fmtid="{D5CDD505-2E9C-101B-9397-08002B2CF9AE}" pid="16" name="MSIP_Label_e4c996da-17fa-4fc5-8989-2758fb4cf86b_SetDate">
    <vt:lpwstr>2022-06-29T05:13:11Z</vt:lpwstr>
  </property>
  <property fmtid="{D5CDD505-2E9C-101B-9397-08002B2CF9AE}" pid="17" name="MSIP_Label_e4c996da-17fa-4fc5-8989-2758fb4cf86b_Method">
    <vt:lpwstr>Privileged</vt:lpwstr>
  </property>
  <property fmtid="{D5CDD505-2E9C-101B-9397-08002B2CF9AE}" pid="18" name="MSIP_Label_e4c996da-17fa-4fc5-8989-2758fb4cf86b_Name">
    <vt:lpwstr>OFFICIAL</vt:lpwstr>
  </property>
  <property fmtid="{D5CDD505-2E9C-101B-9397-08002B2CF9AE}" pid="19" name="MSIP_Label_e4c996da-17fa-4fc5-8989-2758fb4cf86b_SiteId">
    <vt:lpwstr>cdf709af-1a18-4c74-bd93-6d14a64d73b3</vt:lpwstr>
  </property>
  <property fmtid="{D5CDD505-2E9C-101B-9397-08002B2CF9AE}" pid="20" name="MSIP_Label_e4c996da-17fa-4fc5-8989-2758fb4cf86b_ActionId">
    <vt:lpwstr>1f47e5d9-eddd-4294-9a83-f952c239487b</vt:lpwstr>
  </property>
  <property fmtid="{D5CDD505-2E9C-101B-9397-08002B2CF9AE}" pid="21" name="MSIP_Label_e4c996da-17fa-4fc5-8989-2758fb4cf86b_ContentBits">
    <vt:lpwstr>1</vt:lpwstr>
  </property>
</Properties>
</file>