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a-dhlakama\OneDrive - DFID\Desktop\"/>
    </mc:Choice>
  </mc:AlternateContent>
  <xr:revisionPtr revIDLastSave="0" documentId="8_{1CCD9F04-7287-44E0-928B-73674B7910A8}" xr6:coauthVersionLast="47" xr6:coauthVersionMax="47" xr10:uidLastSave="{00000000-0000-0000-0000-000000000000}"/>
  <bookViews>
    <workbookView xWindow="-108" yWindow="-108" windowWidth="23256" windowHeight="12576" xr2:uid="{00000000-000D-0000-FFFF-FFFF00000000}"/>
  </bookViews>
  <sheets>
    <sheet name="CPF Extension Log frame Sept 20" sheetId="1" r:id="rId1"/>
    <sheet name="Smart Guide" sheetId="2" r:id="rId2"/>
  </sheets>
  <definedNames>
    <definedName name="_xlnm.Print_Area" localSheetId="1">'Smart Guide'!$A$1:$C$107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1" i="1" l="1"/>
  <c r="F86" i="1"/>
  <c r="F96" i="1"/>
  <c r="E90" i="1" l="1"/>
  <c r="E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tc={2496D620-9185-4F60-8B5E-729F50D4FA42}</author>
    <author>tc={39EA062D-F147-463C-A618-02A681C2DBBF}</author>
    <author>tc={6BA6782F-AC64-4C00-960B-60CBF01EA295}</author>
    <author>tc={447622BC-F2EF-40E6-8723-8006AEB720BE}</author>
    <author>tc={BD73EAA5-A25E-4BDC-99E0-EEDDFBB66628}</author>
    <author>tc={F05E2BBA-B9EA-4EB4-8C60-2B3E0D037D38}</author>
    <author>tc={628BCDC9-0BF2-4E40-9E11-7E788B6C6B0C}</author>
    <author>tc={4B8C338A-536C-474C-9233-13E8A3C89788}</author>
    <author>tc={5E877E52-7C1A-4D39-85D8-B6352CD8A964}</author>
    <author>tc={4373D4E5-EFD5-4DDD-BD98-E547CCD47971}</author>
    <author>tc={A278F7A0-FB86-4509-8AAC-5437A7EC1E90}</author>
    <author>tc={4C280A12-3CC9-4FFF-AC35-E17B257136C6}</author>
  </authors>
  <commentList>
    <comment ref="F12" authorId="0" shapeId="0" xr:uid="{2496D620-9185-4F60-8B5E-729F50D4FA42}">
      <text>
        <t>[Threaded comment]
Your version of Excel allows you to read this threaded comment; however, any edits to it will get removed if the file is opened in a newer version of Excel. Learn more: https://go.microsoft.com/fwlink/?linkid=870924
Comment:
    COVID-19 stressors compromised the protective environment- making parents deal with additional stress that affect ability to protect children</t>
      </text>
    </comment>
    <comment ref="F24" authorId="1" shapeId="0" xr:uid="{39EA062D-F147-463C-A618-02A681C2DBBF}">
      <text>
        <t>[Threaded comment]
Your version of Excel allows you to read this threaded comment; however, any edits to it will get removed if the file is opened in a newer version of Excel. Learn more: https://go.microsoft.com/fwlink/?linkid=870924
Comment:
    Based on the current NCMS MIS data, 38% of care plans were actively reviewed and monitored during the period June 2020 - May 2021. Progress was negatively affected by COVID 19 as the Provincial Social Development Officers who are responsible for reviewing care plans were extensively involved in the COVID response-related activities e.g. management of Quarantine Centres, and coordinating provision of social protection services to vulnerable groups.</t>
      </text>
    </comment>
    <comment ref="F50" authorId="2" shapeId="0" xr:uid="{6BA6782F-AC64-4C00-960B-60CBF01EA295}">
      <text>
        <t>[Threaded comment]
Your version of Excel allows you to read this threaded comment; however, any edits to it will get removed if the file is opened in a newer version of Excel. Learn more: https://go.microsoft.com/fwlink/?linkid=870924
Comment:
    Data drawn from NCMS MIS and CPF NGO Partners - HPDs and PDs results.</t>
      </text>
    </comment>
    <comment ref="F81" authorId="3" shapeId="0" xr:uid="{447622BC-F2EF-40E6-8723-8006AEB720BE}">
      <text>
        <t>[Threaded comment]
Your version of Excel allows you to read this threaded comment; however, any edits to it will get removed if the file is opened in a newer version of Excel. Learn more: https://go.microsoft.com/fwlink/?linkid=870924
Comment:
    Data is at Jan/February 2021. The treatment had just been introduced. An endline, resulting, in updated data is expected before  programme completion.</t>
      </text>
    </comment>
    <comment ref="F91" authorId="4" shapeId="0" xr:uid="{BD73EAA5-A25E-4BDC-99E0-EEDDFBB66628}">
      <text>
        <t>[Threaded comment]
Your version of Excel allows you to read this threaded comment; however, any edits to it will get removed if the file is opened in a newer version of Excel. Learn more: https://go.microsoft.com/fwlink/?linkid=870924
Comment:
    Covid-19 stressors imcreased the need for parenting support. This explains why target was surpassed. Additional resources through re-programming supported parenting interventions hence surpasssing target</t>
      </text>
    </comment>
    <comment ref="F101" authorId="5" shapeId="0" xr:uid="{F05E2BBA-B9EA-4EB4-8C60-2B3E0D037D38}">
      <text>
        <t>[Threaded comment]
Your version of Excel allows you to read this threaded comment; however, any edits to it will get removed if the file is opened in a newer version of Excel. Learn more: https://go.microsoft.com/fwlink/?linkid=870924
Comment:
    18 cases were recorded from the group. Point to note is that the indicator tracks %  from reported cases. The supportive environment and linkages with service providers that the CoCP provide facilitate provision of critical services to those who need them.</t>
      </text>
    </comment>
    <comment ref="F157" authorId="6" shapeId="0" xr:uid="{628BCDC9-0BF2-4E40-9E11-7E788B6C6B0C}">
      <text>
        <t>[Threaded comment]
Your version of Excel allows you to read this threaded comment; however, any edits to it will get removed if the file is opened in a newer version of Excel. Learn more: https://go.microsoft.com/fwlink/?linkid=870924
Comment:
    There were 22 recommendations in total. 12 out of 22 were completed but not necessarily within the agreed timelines due to shifting priorities. 9 are in progress and 1 was missed. Timely implementation of recommendations was constrained by several factors, which include: impact of COVID on programme delivery, refocusing of interventions to respond to COVID-19 (reprogramming), limited coordination amongst key stakeholders due a shift in priorities.</t>
      </text>
    </comment>
    <comment ref="F162" authorId="7" shapeId="0" xr:uid="{4B8C338A-536C-474C-9233-13E8A3C89788}">
      <text>
        <t>[Threaded comment]
Your version of Excel allows you to read this threaded comment; however, any edits to it will get removed if the file is opened in a newer version of Excel. Learn more: https://go.microsoft.com/fwlink/?linkid=870924
Comment:
    CPF NGO Partners were all trained in UNICEF HACT requirements. Each partnership has a focal person in UNICEF who ensures that partner complies with reporting requirements. Implementing partners are also aware of risks of inaccurate and delayed reporting e.g. delayed disbursements which affect programme delivery.</t>
      </text>
    </comment>
    <comment ref="F172" authorId="8" shapeId="0" xr:uid="{5E877E52-7C1A-4D39-85D8-B6352CD8A964}">
      <text>
        <t>[Threaded comment]
Your version of Excel allows you to read this threaded comment; however, any edits to it will get removed if the file is opened in a newer version of Excel. Learn more: https://go.microsoft.com/fwlink/?linkid=870924
Comment:
    Three case studies were developed and incorporated into the One Pagers drafted by UNICEF and shared with CPF donors. The second set of 3 cases studies were included as Annexes in the CPF Annual Progress report submitted to CPF donors in March 2021.</t>
      </text>
    </comment>
    <comment ref="B187" authorId="9" shapeId="0" xr:uid="{4373D4E5-EFD5-4DDD-BD98-E547CCD47971}">
      <text>
        <t xml:space="preserve">[Threaded comment]
Your version of Excel allows you to read this threaded comment; however, any edits to it will get removed if the file is opened in a newer version of Excel. Learn more: https://go.microsoft.com/fwlink/?linkid=870924
Comment:
    Indicator measuring two things 
1. number of chn identified 
2. number of chn referred </t>
      </text>
    </comment>
    <comment ref="F188" authorId="10" shapeId="0" xr:uid="{A278F7A0-FB86-4509-8AAC-5437A7EC1E90}">
      <text>
        <t>[Threaded comment]
Your version of Excel allows you to read this threaded comment; however, any edits to it will get removed if the file is opened in a newer version of Excel. Learn more: https://go.microsoft.com/fwlink/?linkid=870924
Comment:
    HSCT and Emergency Social Cash Transfers. 4 outstanding districts had their HSCT payments completed between July and December 2020. At the payment points, DSD Officers and CPF NGO Partners were present and disseminated protection and welfare information, referrals and direct services in some cases. Government payments were irregular in other CPF districts but where payments were made, DSD Officers mainstreamed child protection information and services.</t>
      </text>
    </comment>
    <comment ref="F193" authorId="11" shapeId="0" xr:uid="{4C280A12-3CC9-4FFF-AC35-E17B257136C6}">
      <text>
        <t>[Threaded comment]
Your version of Excel allows you to read this threaded comment; however, any edits to it will get removed if the file is opened in a newer version of Excel. Learn more: https://go.microsoft.com/fwlink/?linkid=870924
Comment:
    There are 7 CPF NGO partners funded by the CPF. The PDs incorporate provision of wrap around CP services and referrals at social assistance forums. The target of 9 Partners was based on initial plans to add two more NGO partners to the CPF programme. This could not be achieved due to initial budget cut of GBP1.5m from FCDO.</t>
      </text>
    </comment>
  </commentList>
</comments>
</file>

<file path=xl/sharedStrings.xml><?xml version="1.0" encoding="utf-8"?>
<sst xmlns="http://schemas.openxmlformats.org/spreadsheetml/2006/main" count="568" uniqueCount="297">
  <si>
    <t>Smart Guide</t>
  </si>
  <si>
    <t xml:space="preserve">PROJECT TITLE: </t>
  </si>
  <si>
    <t>IMPACT</t>
  </si>
  <si>
    <t xml:space="preserve">Impact Indicator 1: </t>
  </si>
  <si>
    <t>Baseline 2020</t>
  </si>
  <si>
    <t xml:space="preserve"> Target Year 1: MAY 2020</t>
  </si>
  <si>
    <t>Target Year 2 : May 2021</t>
  </si>
  <si>
    <t>More children in Zimbabwe, especially adolescent girls and orphans, are protected from violence, abuse and exploitation and have improved wellbeing</t>
  </si>
  <si>
    <t>Percentage of children who received child protection services and express satisfaction about the services provided.                                                                [NB: service provision is benchmarked against NCMS standards, operational manual and guidelines. Indicator is key for accountability to children and contributes to assessing impact of  CP service provision: case management, justice, and PSS]</t>
  </si>
  <si>
    <t>Planned</t>
  </si>
  <si>
    <t>New proposed indicator</t>
  </si>
  <si>
    <t>Achieved</t>
  </si>
  <si>
    <t>The survey was deferred due to the COVID-19 lockdown measures which curtailed fieldwork. UNICEF and the Ministry will conduct the survey in time for the PCR expected between October and December 2021.</t>
  </si>
  <si>
    <t>Source</t>
  </si>
  <si>
    <t>NCMS reports, Survey report</t>
  </si>
  <si>
    <t>Impact Indicator 2: Cumulative</t>
  </si>
  <si>
    <t>Baseline 2019</t>
  </si>
  <si>
    <t>Target Year 2: MAY 2021</t>
  </si>
  <si>
    <t>Percentage of children (10-17 years) who experienced any violent method of discipline by a caregiver in the past month</t>
  </si>
  <si>
    <t xml:space="preserve">Not measured- activities were not conducted and the programme did not have the capacity to measure </t>
  </si>
  <si>
    <t>Partner reports, surveys</t>
  </si>
  <si>
    <t>OUTCOME</t>
  </si>
  <si>
    <t>Outcome Indicator 1: Annual</t>
  </si>
  <si>
    <t>Assumptions</t>
  </si>
  <si>
    <t xml:space="preserve">Children, families and communities access improved child protection (prevention and response) services </t>
  </si>
  <si>
    <t>Percentage of statutory cases in the National Case Management system which have been resolved within the defined timelines in 20 programme districts</t>
  </si>
  <si>
    <t>The macro-economic and political environment remains conducive for operations in targeted areas. Targets are achieved on time with efficiency and effectiveness. Liquidity challenges in the banking sector do not adversely affect programme delivery. Programme funds are used for intended purpose by all stakeholders. Political commitment contributes to creating an enabling environment for programming. The COVID situation will not worsen and does not lead to another strict lockdown. There are no other major humanitarian crises during the remaining duration of the programme.</t>
  </si>
  <si>
    <t>NCMS MIS, Case Files, Analysis Reports</t>
  </si>
  <si>
    <t>Outcome Indicator 2: Annual</t>
  </si>
  <si>
    <t>Percentage Case Plans reviewed/monitored on a quarterly basis in all 20 programme districts</t>
  </si>
  <si>
    <t>Indicator introduced in 2020</t>
  </si>
  <si>
    <t>Outcome Indicator 3: Annual</t>
  </si>
  <si>
    <t>Availability and utilization of child protection data by Department of Social Welfare to inform National policy, planning &amp; financing. (MIS)</t>
  </si>
  <si>
    <t>Limited administrative data on child protection and limited evidence based policy making and programming for child protection</t>
  </si>
  <si>
    <t xml:space="preserve">Review, publication and dissemination of CP studies already completed
Evidence from studies is used in advocacy tools e.g. child protection budget briefs
Findings from VAC studies are used in the development of the National Plan for Ending Violence Against Children . </t>
  </si>
  <si>
    <t xml:space="preserve">CRVS assessment findings and recommendations inform CRVS system reform
Biannual engagements with the relevant Parliamentary portfolio committee for provision of evidence on how increased resource allocations for child and social protection are socio-economic investments with developmental gains..
</t>
  </si>
  <si>
    <t>Not achieved- Activities not conducted</t>
  </si>
  <si>
    <t>CRVS assessment delayed by the COVID-19 lockdown restrictions. UNICEF is now finalising recruitment of an international expert to lead the process, which will commence in June 2021. A meeting was held with the Acting Registrar General in March 2021 to facilitate the reconvening of the CRVS Inter Ministerial Committee. Key CRVS stakeholders (Staff from RG's Office, UNICEF, ZIMSTAT) in Zimbabwe were recently trained on the new CRVS Business Process Improvement Framework, which will guide Zimbabwe's assessment.
There was no engagement with Parliamentary Portfolio Committees during the reporting period because Parliamentary business was suspended due to COVID-19. Key Committee meetings were cancelled.</t>
  </si>
  <si>
    <t>Content analysis of policy and legislative documents related to child protection</t>
  </si>
  <si>
    <t>Outcome Indicator 4: Annual</t>
  </si>
  <si>
    <t>Baseline 2017</t>
  </si>
  <si>
    <t>Percentage of boys aged 15-17 who believe when a girl says no to sex she does not mean it</t>
  </si>
  <si>
    <t>Not achieved-  Survey scheduled for 2020-21 by Plan International.</t>
  </si>
  <si>
    <t>MOPSLSW, U report, Programme reports, annual surveys</t>
  </si>
  <si>
    <t>Outcome Indicator 5: Annual</t>
  </si>
  <si>
    <t xml:space="preserve">Percentage of cases per year resolved by the Victim Friendly Courts </t>
  </si>
  <si>
    <t>NCMS MIS, JSC, Partner reports</t>
  </si>
  <si>
    <t>INPUTS (£)</t>
  </si>
  <si>
    <t xml:space="preserve">DFID (£) </t>
  </si>
  <si>
    <t>Govt (£)</t>
  </si>
  <si>
    <t>Other (£)</t>
  </si>
  <si>
    <t>Total (£)</t>
  </si>
  <si>
    <t>DFID SHARE (%)</t>
  </si>
  <si>
    <t>12m</t>
  </si>
  <si>
    <t>tbc</t>
  </si>
  <si>
    <t>Sida 4.37m. SDC tbc</t>
  </si>
  <si>
    <t>CPF ext. 16.37m</t>
  </si>
  <si>
    <t>TBC after SDC and Govt contributions</t>
  </si>
  <si>
    <t>INPUTS (HR)</t>
  </si>
  <si>
    <t>DFID (FTEs)</t>
  </si>
  <si>
    <t>OUTPUT 1</t>
  </si>
  <si>
    <t>Output Indicator 1.1: Annual</t>
  </si>
  <si>
    <t>All children in need have access to child welfare and protection services</t>
  </si>
  <si>
    <t>No. of children (boys and girls) supported through the integrated National Case Management System (NCMS) for child protection in 20 districts.
NB: Target for children with disabilities included in this indicator's reach for 2021 is 3,600. JF Kapnek will contribute a reach of 2,800. The other IPs will contribute a reach of 800.</t>
  </si>
  <si>
    <t xml:space="preserve">The NCMS for child protection is functional with optimum human resource capacity. The system is supported by efficient multi-sectoral coordination. Adequate and quality service provision supported by strong supervision of the workforce. The socio-economic challenges and humanitarian crises do not worsen to increase caseloads.   </t>
  </si>
  <si>
    <t xml:space="preserve">NCMS MIS &amp; CSO Partners Reports </t>
  </si>
  <si>
    <t>Output Indicator 1.2: Annual</t>
  </si>
  <si>
    <t xml:space="preserve">Number of migrant unaccompanied and separated children identified and linked to comprehensive services </t>
  </si>
  <si>
    <t>NCMS MIS, Partner reports Child Protection Society reports</t>
  </si>
  <si>
    <t>Output Indicator 1.3: Annual</t>
  </si>
  <si>
    <t>Number of children supported through the Integrated Justice System (Zimbabwe Republic Police, National Victim Friendly System, Pre-Trial Diversion, Legal Aid Directorate, National Prosecuting Authority, Zimbabwe Prisons and Correctional Services)</t>
  </si>
  <si>
    <t>JSC, LAD, PTD reports, ZRP VFU reports, NPA, and ZPCS</t>
  </si>
  <si>
    <t>Output Indicator 1.4: Annual</t>
  </si>
  <si>
    <t>Number of children reached with psychosocial support services in 20 districts. (inclusive of CWD target of 1,000 in 2021)</t>
  </si>
  <si>
    <t>NCMS MIS, Partner reports</t>
  </si>
  <si>
    <t>IMPACT WEIGHTING (40%)</t>
  </si>
  <si>
    <t>Number of vulnerable children provided with critical child protection services in humanitarian situations</t>
  </si>
  <si>
    <t>RISK RATING</t>
  </si>
  <si>
    <t>NCMS MIS, JSC, LAD and implementing partners' reports</t>
  </si>
  <si>
    <t>MEDIUM</t>
  </si>
  <si>
    <t>DFID (£)</t>
  </si>
  <si>
    <t>5m indicative</t>
  </si>
  <si>
    <t>OUTPUT 2</t>
  </si>
  <si>
    <t>Output Indicator 2.1: Cumulative</t>
  </si>
  <si>
    <t>Communities and parents/caregivers, children and adolescents have information, knowledge and skills about Violence Against Children, gender equity and know how to detect, where to report, and how to prevent violence against children in the targeted districts</t>
  </si>
  <si>
    <t>Percentage of Champions of Child Protection (CoCP) members who show change in attitudes and practices in critical change areas (Violence; Sexuality; Gender roles and relationships; Confidence and influencing skills; Gender equality and girls’ rights) consistent with gender equality and girls’ rights</t>
  </si>
  <si>
    <t>Multisectoral collaboration among all sectors (legal/policy, society/families, schools, parents/caregivers) is essential for creating a protective environment for children. Context is critical. Social norms manifest differently in different social and cultural contexts. Successful interventions are those that are tailored and based on robust analysis of the set of factors affecting violence against children in one context</t>
  </si>
  <si>
    <t>Knowledge and behaviour Change Assessment Reports - Plan International</t>
  </si>
  <si>
    <t>Output Indicator 2.2: Cumulative</t>
  </si>
  <si>
    <t>Number of girls and boys (10-17 years) participating in social norms interventions (Champions of Child Protection)</t>
  </si>
  <si>
    <t>Partner reports (Plan Intl)</t>
  </si>
  <si>
    <t>Output Indicator 2.3: Cumulative</t>
  </si>
  <si>
    <t xml:space="preserve">Number of parents/caregivers with increased knowledge on positive parenting for prevention and response to Violence Against Children (VAC) in targeted districts. </t>
  </si>
  <si>
    <t>Partner reports, per and post test assessments  (Plan Intl), NCMS MIS</t>
  </si>
  <si>
    <t>Output Indicator 2.4: Annual</t>
  </si>
  <si>
    <t>Partner reports, surveys,</t>
  </si>
  <si>
    <t>IMPACT WEIGHTING (20%)</t>
  </si>
  <si>
    <t>Output Indicator 2.5: Annual</t>
  </si>
  <si>
    <t>Percentage of adolescents aged 13-17 years who sought institutional or professional help for sexual violence, among those who report experiencing sexual violence ever in life</t>
  </si>
  <si>
    <t>Measurement not done- activities not conducted</t>
  </si>
  <si>
    <t>Partner reports, surveys, NCMS MIS</t>
  </si>
  <si>
    <t>2m indicative</t>
  </si>
  <si>
    <t>OUTPUT 3</t>
  </si>
  <si>
    <t>Output Indicator 3.1: Annual</t>
  </si>
  <si>
    <t>Government has improved policies, legislative instruments and institutional capacity to address child protection</t>
  </si>
  <si>
    <t>Development of advocacy tools including national guidelines, and SOPs (legal submissions, technical and policy papers, and advocacy events) developed by UNICEF and Partners to support amendments and revisions of child rights laws and policies in accordance with regional and international standards</t>
  </si>
  <si>
    <t>4 advocacy submissions and consultation events supported by UNICEF to strengthen policy and legal reform of child protection: Harmonised Marriages Bill, Child Justice Bill, Cybercrime and Cyber Security Bill,  National Migration Policy, Age of consent brief</t>
  </si>
  <si>
    <t>Technical submissions, policy briefs and consultations on: i. National Disability Policy and the Draft Persons with Disabilities Bill, ii. Children's Amendment Bill, iii. SI 125/2013 - Non Public Service Probation Officers, iv. Education Bill (alternative to corporal punishment), v. Review of the MOPSLSW's Strategic Plan, vi. Social Protection Policy options post review, vii. Plan to review and updating the National Action Plan for OVC. viii. Review and updating of the NCMS Operations Manual
ix. Multisectoral protocol on the management of sexual abuse</t>
  </si>
  <si>
    <t xml:space="preserve">i. Review and updating of the Policy and Legislation Reform Annual Plan.
Ii. At least 5 advocacy tools developed to advance child protection legal and policy reform
iii. National minimum standards, guidelines on PSS
iv. Minimum PSS package for mainstreaming into the education curriculum </t>
  </si>
  <si>
    <t>There is political commitment and institutional capacity at all levels to support policy and legislation reform and implementation. Every sector has an important role to play in child protection including Parliament, justice, social welfare/social protection, health and edutaion among others. Multi-sectoral collboration among all sectors is essential for creating a protective environment for children. Workforce preparedness and resources will be available to support policy implementation.</t>
  </si>
  <si>
    <t>i. Consultations on the National Disability Policy and Draft Persons with Disabilities Bill were conducted.
ii. Technical submissions on the Children’s Amendment Bill were made to MoPSLW 
iii.  The MoPSLSW took forward implementation of SI 125/2013 with negotiations for re-consideration of fees for the Non-Public Service Probation Officers being done within government.
iv. The Education Bill was adopted and is now law.  A position paper on corporal punishment within the Education Bill was submitted to the Ministry of Education for advocacy on alternatives to corporal punishment
vi. Social protection policy options post review remained outstanding at the time of review
vii.  Review and updating the NAP for OVC was deferred to a later date due to COVID-19 that required that some activities be paused.
viii. Review and updating the NCMS operational manual is underway but not complete 
ix. Technical support provided for the review of the Multi-sectoral Protocol on the management of sexual abuse. The revised Protocol adopted and launched in 2019.</t>
  </si>
  <si>
    <t xml:space="preserve">The National Psychosocial Support Guidelines for Children and Young People in Zimbabwe were finalised, endorsed and launched by Government of Zimbabwe. REPSSI provided technical support for the development of the guidelines.
Minimum PSS package for mainstreaming into the education curriculum. This is work in progress. Meetings were held with the Ministry of Primary and Secondary Education, and Public Service, Labour and Social Welfare. A concept note and workplan was jointly developed with Government counterparts.
-The Child Justice Bill, Children’s Amendment Bill and the Disability Bill have been presented in Cabinet Committee on Legislation
-Discussion papers developed for the Criminal Law Code and the Legal Aid Act
-National Disability Policy adopted
-A Costed National Action Plan on Ending Child Marriages was developed and launched
-Technical support to the review of the medical affidavit form, which is a key piece of medico-legal evidence in sexual offences cases
-Standard Operating Procedures for the Multi-sectoral Protocol on the Management of Sexual Abuse which was revised in 2019 developed
-Training Manual on Victim Impact Statements developed
-Recommendations on amendments to the Cybersecurity Bill 
 -Recommendations on amendments to the Public Health Act 
-Public Health Act Advocacy Booklet developed </t>
  </si>
  <si>
    <t>Policy and Legislation Reform Annual Work Plan, Technical Papers, Legal Submissions</t>
  </si>
  <si>
    <t>Output Indicator 3.2: Annual</t>
  </si>
  <si>
    <t>Availability, and uptake of comprehensive administrative and population-based survey data on child protection by Government and Implementing Partners</t>
  </si>
  <si>
    <t xml:space="preserve">i. NCMS MIS rolled out in 18 districts.
ii. Studies completed between 2018 and 2019
Result Based Financing Study
Child Protection Early Warning Systems Hotspot Mapping 
HSCT qualitative studies - Life Experiences of Adolescents Study (Youth Module)
Violence Against Children Screening
Intimate Partner Violence Study </t>
  </si>
  <si>
    <t xml:space="preserve">NCMS MIS roll out to 5 new CPF districts
MIS Data Sharing Protocols to be used between Ministry and Partner Systems in place
Review completed studies. 
Publication and dissemination to CP stakeholders
M&amp;E human resource capacity of the Ministry strengthened
</t>
  </si>
  <si>
    <t xml:space="preserve">i. Integrated National  Case Management MIS with functional  linkages with national Victim-Friendly System data &amp; information management system 
ii. NCMS MIS is able to provide data and evidence on outcomes for children going beyond its current management and administrative function
</t>
  </si>
  <si>
    <t>Roll out of NCMS MIS to 5 new districts was not done
MIS Data protocols not yet in place
M&amp;E human resource capacity of the MoPSLSW was strengthened through continued placement of an M&amp;E Officer</t>
  </si>
  <si>
    <t>i. NCMS linked with the Childline AVAYA case tracker system
ii. NCMS case backlog cleared and used for the Emergency Response Interventions.As of February 2021, the MIS currently had 12274 cases entered out of 15061 physical files, which is 81%. The MIS gives the following useful data about cases: trends and prevalence patterns for different case types, House-hold compositions, Birth records, HIV statuses, and children living with disabilities. Data cycles for case types can be predicated especially for Seasonal and Environmental hotspots. This data assists the Ministry and service providers to make evidence-informed programme decisions to support children in different vulnerability contexts and by case type.</t>
  </si>
  <si>
    <t>NCMS MIS, UNICEF, CPF NGO Partners</t>
  </si>
  <si>
    <t>Output Indicator 3.3: Annual</t>
  </si>
  <si>
    <t>Existence of, and achievement of annual milestones in the National Action Plan for ending Violence Against Children (EVAC Plan) endorsed by all stakeholders</t>
  </si>
  <si>
    <t>No National Plan or Strategy  for EVAC</t>
  </si>
  <si>
    <t>Concept note and ToRs for the development of a Costed NPA jointly drafted with Government</t>
  </si>
  <si>
    <t xml:space="preserve">i. National Implementation Plan with a budget available.
Ii.Achievement of annual milestones </t>
  </si>
  <si>
    <t>ToRs for the development of a costed NPA being developed</t>
  </si>
  <si>
    <t>An interim National implemntation Plan in place. The develoment of a new and revised  National Action Plan on Ending Violence Against Children was integrated to the development of the ongoing National Action Plan  on Orphans and Vulnerable Children. The process which was stalled with government taking the lead were now assumed by UNICEF. TORS and contracting ongoing, with UNICEF leading the process.</t>
  </si>
  <si>
    <t>MOPSLSW, CPF and Non-CPF NGO Partners</t>
  </si>
  <si>
    <t>Output Indicator 3.4: Annual</t>
  </si>
  <si>
    <t>Baseline</t>
  </si>
  <si>
    <t xml:space="preserve"> Target Year 1 (2020)</t>
  </si>
  <si>
    <t>A Programme Support Team (PST) is established at national level in the MOPSLSW to strengthen programme coordination and technical capacity for child and social protection programmes</t>
  </si>
  <si>
    <t>No PST in place. Only a small team from the previous National Secretariat (4 MIS + 1 M&amp;E)</t>
  </si>
  <si>
    <t>i. PST ToRs developed and endorsed by Government
ii. JDs drafted
iii. Recruitments and placement
iv. TA support to Government</t>
  </si>
  <si>
    <t xml:space="preserve">i. Progressive TA support to Government provided in line with set milestones and targets in PST ToRs and contracts' deliverables. 
ii. Improvements in programme delivery, coordination and reporting of child and social protection programmes
</t>
  </si>
  <si>
    <t>Initial PST ToRs were developed and shared with stakeholders.Other processes await adjustement of the ToR to the new structure of the Ministry.</t>
  </si>
  <si>
    <t>i. PST recruitments for the Child Protection Adviser and Programme Finance Assistant completed and deliverables agreed with the Ministry. The recruitment process was initially affected by COVID-19 lockdown measures and when the process was done, it did not attract strong candidates in the first round. The posts were readvertised and attracted better candidates. The MIS team, CP Adviser, M&amp;E Adviser, Programme Finance Assistant and SP Adviser (still to be recruited) constitute the PST in the Ministry. The MIS team and M&amp;E Adviser were already in place and continue to provide TA to the Ministry.</t>
  </si>
  <si>
    <t>MOPSLSW and UNICEF</t>
  </si>
  <si>
    <t>Output Indicator 3.5: Annual</t>
  </si>
  <si>
    <t>National Civil Registration and Vital Statistics assessment is done and a Costed Strategic Action Plan is available and implemented</t>
  </si>
  <si>
    <t>No CRVS assessment completed</t>
  </si>
  <si>
    <t>i. CRVS ToRs developed and endorsed by all key stakeholders
ii. CRVS Inter-Ministerial Task Force reactivated and its ToRs are in place
iii. CRVS asessment commences</t>
  </si>
  <si>
    <t>i. CRVS assessment completed. Costed Strategic Action Plan developed
ii. Resource mobilisatiion to support achievement  of annual milestones in the Plan
iii. TA support for implementation of Plan</t>
  </si>
  <si>
    <t>i. CRVS Assessment ToRs were developed and endorsed by the Inter-Ministerial Committee
ii. Inter Ministerial Committee in place and functional.</t>
  </si>
  <si>
    <t>CRVS assessment delayed by the COVID-19 lockdown restrictions. UNICEF is now finalising recruitment of an international expert to lead the process, which will commence in June 2021. A meeting was held with the Acting Registrar General in March 2021 to facilitate the reconvening of the CRVS Inter Ministerial Committee. Key CRVS stakeholders (Staff from RG's Office, UNICEF, ZIMSTAT) in Zimbabwe were recently trained on the new CRVS Business Process Improvement Framework, which will guide Zimbabwe's assessment.</t>
  </si>
  <si>
    <t>Registrar General's Office, ZIMSTAT, CRVS Inter-Ministerial Committee, UNICEF</t>
  </si>
  <si>
    <t>Output Indicator 3.6: Annual</t>
  </si>
  <si>
    <r>
      <t xml:space="preserve">Percentage of all cases referred to the Department of Social Welfare that are entered into the Management Information System (MIS). 
</t>
    </r>
    <r>
      <rPr>
        <i/>
        <sz val="9"/>
        <rFont val="Arial"/>
        <family val="2"/>
      </rPr>
      <t xml:space="preserve">This indicator measures utilization and efficiency of the system so has two component targets:
</t>
    </r>
    <r>
      <rPr>
        <b/>
        <i/>
        <sz val="9"/>
        <rFont val="Arial"/>
        <family val="2"/>
      </rPr>
      <t>A retrospective indicator</t>
    </r>
    <r>
      <rPr>
        <i/>
        <sz val="9"/>
        <rFont val="Arial"/>
        <family val="2"/>
      </rPr>
      <t xml:space="preserve">: of all the cases managed in previous year, 100% of cases entered in the system.
</t>
    </r>
    <r>
      <rPr>
        <b/>
        <i/>
        <sz val="9"/>
        <rFont val="Arial"/>
        <family val="2"/>
      </rPr>
      <t>A current indicator</t>
    </r>
    <r>
      <rPr>
        <i/>
        <sz val="9"/>
        <rFont val="Arial"/>
        <family val="2"/>
      </rPr>
      <t>: of all the cases managed in current year, at least 50% of the cases entered in the system.</t>
    </r>
    <r>
      <rPr>
        <sz val="9"/>
        <rFont val="Arial"/>
        <family val="2"/>
      </rPr>
      <t xml:space="preserve">
</t>
    </r>
  </si>
  <si>
    <t>Retrospective: 20%</t>
  </si>
  <si>
    <t>Current: 30%</t>
  </si>
  <si>
    <t xml:space="preserve">Retrospective:0 %          </t>
  </si>
  <si>
    <t>Current: 0%</t>
  </si>
  <si>
    <t>NCMS MIS, Manual Case Files</t>
  </si>
  <si>
    <t>Output Indicator 3.7: Annual</t>
  </si>
  <si>
    <t>Number of Government Stakeholders trained to advance child protection in the  justice, law and order sector (disaggregated by Government Institution - JLOS, ZRP,VFS, LAD, PTD,NPA, ZPCS)</t>
  </si>
  <si>
    <t xml:space="preserve">160 critical personnel from Government stakeholders
</t>
  </si>
  <si>
    <t>520 critrical personnel from Government stakeholders trained</t>
  </si>
  <si>
    <t xml:space="preserve"> CPF NGO Partners, Government Institutions/Department Training Reports,UNICEF Field Monitoring Reports, reports from the JLOS, ZRP,VFS, LAD, PTD,NPA and ZPCS</t>
  </si>
  <si>
    <t>1.9m indicative</t>
  </si>
  <si>
    <t>OUTPUT 4</t>
  </si>
  <si>
    <t>Output Indicator 4.1: Annual</t>
  </si>
  <si>
    <t>Effective and efficient programme management and partnership coordination by CPF Management Organisation</t>
  </si>
  <si>
    <t>CPF Annual Work Plan developed and shared with all key stakeholders so that key activities, meetings and field missions are diarised by all. CPF donors, MOPSLSW, NGO partners adhere to agreed plans. There is good programme coordination to support implementation of AR recommendations. There are regualr programme updates on progress.</t>
  </si>
  <si>
    <t>10% addressed. 71% in progress and 19% outstanding</t>
  </si>
  <si>
    <t>Annual Review Dashboard, Miniutes from CPF monthly programme meetings</t>
  </si>
  <si>
    <t>Output Indicator 4.2: Annual</t>
  </si>
  <si>
    <t>Percentage of CPF Implementing Partners with accurate and timely reporting in agreed format, and within approved budgets</t>
  </si>
  <si>
    <t>CPF NGO Partner reports</t>
  </si>
  <si>
    <t>Output Indicator 4.3: Annual</t>
  </si>
  <si>
    <t>Active and consistent engagement of CPF donors, NGO partners and Government counterparts</t>
  </si>
  <si>
    <t>CPF Steering Committee meetings are sometimes convened outside of the quarterly frequency
WPO meeting took place once in 2019
No plan for joint field visit</t>
  </si>
  <si>
    <t xml:space="preserve">i. CPF monthly programme meetings and quarterly Steering Committee meetings consistently convened, minutes, programme documents and agenda shared on time. Action points addressed.
ii. WPO meetings convened twice per year
iii. Quarterly joint field visits with Government, IPs, and Donors conducted
iv. Joint Annual Reviews planned and executed on time
</t>
  </si>
  <si>
    <t xml:space="preserve">i. CPF monthly programme meetings and quarterly Steering Committee meetings consistently convened, minutes, programme documents and agenda shared on time. Action points addressed.
ii. WPO meetings convened twice per year
iii. Joint field visits with Government, IPs, and Donors conducted
iv. Joint Annual Reviews planned and executed on time
</t>
  </si>
  <si>
    <t>i.CPF II monthly programme meetings were convened (10 out of 12 meetings). 
Two quarterly steering committee meetings were convened out of four.
ii. One Working Party of Officials meeting was conducted in the year (out of an intended two meetings).
iii. One quarterly joint field visit with government, downstream partners and donors was conducted. Joint field visit for the Annual Review was cancelled due to COVID-19 travel restrictions.
iv. Light touch Annual Review process was conducted as planned, within the limitations of COVID-19</t>
  </si>
  <si>
    <t>i. CPF monthly programme meetings between UNICEF and CPF donors were held consistently during the reporting period. Meetings were virtual due to the COVID-19 lockdown restrictions. Minutes, pre-meeting reading documents and agenda were shared with donors. UNICEF assumed a more active role in shaping the agenda of the meetings including suggestions to incorporate thematic discussions e.g. access to justice, MIS, during the meetings. Donors rotated chairing of the meetings. There was only one CPF Steering Committee meeting (virtual) held during the reporting period - 23 September 2021. This was mainly due shift in focus by the Ministry - to COVID-19 response. The Ministry was in charge of Quarantine Centres and provision of social protection to vulnerable groups.
ii. No WPO meeting was held during the period under review. Affected by the same reasons stated above.
iii. Field trips were suspended due to COVID-19. A virtual field visit to Bulawayo Tredgold was organised and took place. The visit was a success and a model which could be replicated in future emergency situations.
iv. The current annual review was uncertain due FCDO budget cuts which initially recommended bringing forward the end date of the FCDO contribution to September 2021. However, after discussions between UNICEF and FCDO, the agreed end date is now December and this meant the AR could proceed - although light touch.</t>
  </si>
  <si>
    <t>Minutes of meetings, Field trip reports, Annual Review reports</t>
  </si>
  <si>
    <t>IMPACT WEIGHTING (10%)</t>
  </si>
  <si>
    <t>Output Indicator 4.4: Annual</t>
  </si>
  <si>
    <t xml:space="preserve">Number of case studies developed for lesson learning and shared with CPF stakeholders </t>
  </si>
  <si>
    <t>Annual Review reports</t>
  </si>
  <si>
    <t>OUTPUT 5</t>
  </si>
  <si>
    <t>Output Indicator 5.1 Annual</t>
  </si>
  <si>
    <t>Baseline: 2020</t>
  </si>
  <si>
    <t>Effective linkages between child protection and social assistance programmes to prevent and respond to violations: Cash/in-kind transfers linked with the National Case Management System for CP</t>
  </si>
  <si>
    <t>Number of social assistance interventions linked to child protection services</t>
  </si>
  <si>
    <t>1 - HSCT</t>
  </si>
  <si>
    <r>
      <t xml:space="preserve">3 - </t>
    </r>
    <r>
      <rPr>
        <i/>
        <sz val="9"/>
        <rFont val="Arial"/>
        <family val="2"/>
      </rPr>
      <t>HSCT in Government-supported districts</t>
    </r>
    <r>
      <rPr>
        <sz val="9"/>
        <rFont val="Arial"/>
        <family val="2"/>
      </rPr>
      <t xml:space="preserve">, </t>
    </r>
    <r>
      <rPr>
        <i/>
        <sz val="9"/>
        <rFont val="Arial"/>
        <family val="2"/>
      </rPr>
      <t>Emergency Social Cash Transfer</t>
    </r>
    <r>
      <rPr>
        <sz val="9"/>
        <rFont val="Arial"/>
        <family val="2"/>
      </rPr>
      <t xml:space="preserve">, </t>
    </r>
    <r>
      <rPr>
        <i/>
        <sz val="9"/>
        <rFont val="Arial"/>
        <family val="2"/>
      </rPr>
      <t>and WFP - Urban Food Security and Resilience programme</t>
    </r>
    <r>
      <rPr>
        <sz val="9"/>
        <rFont val="Arial"/>
        <family val="2"/>
      </rPr>
      <t xml:space="preserve"> </t>
    </r>
  </si>
  <si>
    <t xml:space="preserve">There is awareness and engagement of all relevant stakeholders, and effective collaboration between implementing agencies from different sectors towards linking and referring social assistance beneficiaries to child protection services.
Roles and responsibilities of implementing agencies are clear allowing the operationalisation of linkages between social assistance and child protection.
Social assistance interventions vulnerable groups into the network of child protection services. 
Demand-side interventions match supply side CP services. Child protection services are widely available and are of high quality.
</t>
  </si>
  <si>
    <t>3. Provision of child protection and welfare services and referrals in Government-supported HSCT districts, ESCT in Highfields and Gutu districts (UNICEF is funded placement of Case Management Officers in the two districts), and WFP in Bulawayo through Dan ChurchAid.</t>
  </si>
  <si>
    <t>MoPSLSW HSCT, ESCT and CPF programme reports</t>
  </si>
  <si>
    <t>Output Indicator 5.2 Cumulative</t>
  </si>
  <si>
    <t>Number of children identified through social assistance platforms and referred to CP services through the NCMS for the protection and welfare of children</t>
  </si>
  <si>
    <t>CPF NGO Parttner reports, MOPSLSW programme reports, UNICEF CP/SP reporting</t>
  </si>
  <si>
    <t>Output Indicator 5.3 Cumulative</t>
  </si>
  <si>
    <t>Number of CPF NGO partners providing child protection wrap around services at social assistance platforms (e.g. cash/grain distribution points)</t>
  </si>
  <si>
    <t>CPF NGO Partner reports and NCMS MIS reports</t>
  </si>
  <si>
    <t>Low</t>
  </si>
  <si>
    <t xml:space="preserve">Teams should use the guide below to complete the logframe template. </t>
  </si>
  <si>
    <t>PROJECT TITLE</t>
  </si>
  <si>
    <t>A meaningful, easily understood (plain English) Project Title.</t>
  </si>
  <si>
    <t>Long term goal to which the project will contribute towards achieving. When drafting the impact statement, consider how your project fits with other efforts from DFID and partners to achieve the impact, ie is your project nested within a broader undertaking?</t>
  </si>
  <si>
    <t xml:space="preserve">The outcome of your project identifies what will change, who will benefit and how it will contribute to reducing poverty, including contributions to the Millenium Development Goals (MDGs) or Climate Change. </t>
  </si>
  <si>
    <t>OUTPUTS</t>
  </si>
  <si>
    <t>Outputs are the specific, direct deliverables of your project.  These will provide the conditions necessary to achieve the Outcome. The logic of the chain from Output to Outcome therefore needs to be clear.</t>
  </si>
  <si>
    <t>IMPACT WEIGHTING</t>
  </si>
  <si>
    <t xml:space="preserve">Once you have defined your Outputs, assign a percentage for the contribution each is likely to make towards the achievement of the overall Outcome.   </t>
  </si>
  <si>
    <t xml:space="preserve">The impact weights of all the Outputs will total 100% and each are rounded to the nearest 5%. </t>
  </si>
  <si>
    <t>Impact weightings for Outputs are intended to:</t>
  </si>
  <si>
    <t>l</t>
  </si>
  <si>
    <t>Promote a more considered approach to the choice of Outputs at project design stage; and</t>
  </si>
  <si>
    <t>Provide a clearer link to how Output performance relates to project Outcome performance.</t>
  </si>
  <si>
    <t>INPUTS</t>
  </si>
  <si>
    <t>Clarification of inputs is a key part of results-chain thinking. Inputs are specified at the country-level in country operational plans and the project information contained in logframes should feed up into these.</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</si>
  <si>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</si>
  <si>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</si>
  <si>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</si>
  <si>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r>
      <t xml:space="preserve">Indicators are performance measures, which tell us </t>
    </r>
    <r>
      <rPr>
        <u/>
        <sz val="9.5"/>
        <color rgb="FF000000"/>
        <rFont val="Arial"/>
        <family val="2"/>
      </rPr>
      <t>what will be measured</t>
    </r>
    <r>
      <rPr>
        <sz val="9.5"/>
        <color rgb="FF000000"/>
        <rFont val="Arial"/>
        <family val="2"/>
      </rPr>
      <t xml:space="preserve"> </t>
    </r>
    <r>
      <rPr>
        <b/>
        <sz val="9.5"/>
        <color rgb="FF000000"/>
        <rFont val="Arial"/>
        <family val="2"/>
      </rPr>
      <t>not</t>
    </r>
    <r>
      <rPr>
        <sz val="9.5"/>
        <color rgb="FF000000"/>
        <rFont val="Arial"/>
        <family val="2"/>
      </rPr>
      <t xml:space="preserve"> what is to be achieved.  Avoid including elements of the baseline or target. </t>
    </r>
  </si>
  <si>
    <t>What makes a good indicator?</t>
  </si>
  <si>
    <r>
      <rPr>
        <b/>
        <sz val="10"/>
        <color rgb="FF000000"/>
        <rFont val="Arial"/>
        <family val="2"/>
      </rPr>
      <t>Specific</t>
    </r>
    <r>
      <rPr>
        <sz val="10"/>
        <color rgb="FF000000"/>
        <rFont val="Arial"/>
        <family val="2"/>
      </rPr>
      <t xml:space="preserve"> – what will be measured? And how?</t>
    </r>
  </si>
  <si>
    <r>
      <rPr>
        <b/>
        <sz val="10"/>
        <color rgb="FF000000"/>
        <rFont val="Arial"/>
        <family val="2"/>
      </rPr>
      <t xml:space="preserve">Measurable - </t>
    </r>
    <r>
      <rPr>
        <sz val="10"/>
        <color rgb="FF000000"/>
        <rFont val="Arial"/>
        <family val="2"/>
      </rPr>
      <t xml:space="preserve">data can be collected </t>
    </r>
  </si>
  <si>
    <r>
      <rPr>
        <b/>
        <sz val="10"/>
        <color rgb="FF000000"/>
        <rFont val="Arial"/>
        <family val="2"/>
      </rPr>
      <t>Relevant</t>
    </r>
    <r>
      <rPr>
        <sz val="10"/>
        <color rgb="FF000000"/>
        <rFont val="Arial"/>
        <family val="2"/>
      </rPr>
      <t xml:space="preserve">  - to the results chain</t>
    </r>
  </si>
  <si>
    <r>
      <rPr>
        <b/>
        <sz val="10"/>
        <color rgb="FF000000"/>
        <rFont val="Arial"/>
        <family val="2"/>
      </rPr>
      <t>Useful</t>
    </r>
    <r>
      <rPr>
        <sz val="10"/>
        <color rgb="FF000000"/>
        <rFont val="Arial"/>
        <family val="2"/>
      </rPr>
      <t xml:space="preserve"> – for management decision making</t>
    </r>
  </si>
  <si>
    <t>Does not include any element of the target</t>
  </si>
  <si>
    <r>
      <rPr>
        <sz val="10"/>
        <color rgb="FF000000"/>
        <rFont val="Arial"/>
        <family val="2"/>
      </rPr>
      <t xml:space="preserve">Can be </t>
    </r>
    <r>
      <rPr>
        <b/>
        <sz val="10"/>
        <color rgb="FF000000"/>
        <rFont val="Arial"/>
        <family val="2"/>
      </rPr>
      <t>disaggregated</t>
    </r>
    <r>
      <rPr>
        <sz val="10"/>
        <color rgb="FF000000"/>
        <rFont val="Arial"/>
        <family val="2"/>
      </rPr>
      <t xml:space="preserve"> if relevant </t>
    </r>
  </si>
  <si>
    <r>
      <rPr>
        <sz val="10"/>
        <color rgb="FF000000"/>
        <rFont val="Arial"/>
        <family val="2"/>
      </rPr>
      <t xml:space="preserve">Good mix of </t>
    </r>
    <r>
      <rPr>
        <b/>
        <sz val="10"/>
        <color rgb="FF000000"/>
        <rFont val="Arial"/>
        <family val="2"/>
      </rPr>
      <t>qualitative</t>
    </r>
    <r>
      <rPr>
        <sz val="10"/>
        <color rgb="FF000000"/>
        <rFont val="Arial"/>
        <family val="2"/>
      </rPr>
      <t xml:space="preserve"> and </t>
    </r>
    <r>
      <rPr>
        <b/>
        <sz val="10"/>
        <color rgb="FF000000"/>
        <rFont val="Arial"/>
        <family val="2"/>
      </rPr>
      <t>quantitative</t>
    </r>
  </si>
  <si>
    <r>
      <rPr>
        <b/>
        <sz val="10"/>
        <color rgb="FF000000"/>
        <rFont val="Arial"/>
        <family val="2"/>
      </rPr>
      <t xml:space="preserve">Already defined </t>
    </r>
    <r>
      <rPr>
        <sz val="10"/>
        <color rgb="FF000000"/>
        <rFont val="Arial"/>
        <family val="2"/>
      </rPr>
      <t>e.g. DRF, OP, ICF KPIs, MDG indicators</t>
    </r>
  </si>
  <si>
    <t xml:space="preserve">The basic principle is that “if you can measure it, you can manage it”. </t>
  </si>
  <si>
    <r>
      <rPr>
        <b/>
        <sz val="10"/>
        <rFont val="Arial"/>
        <family val="2"/>
      </rPr>
      <t>Top Tip</t>
    </r>
    <r>
      <rPr>
        <sz val="10"/>
        <rFont val="Arial"/>
        <family val="2"/>
      </rPr>
      <t xml:space="preserve"> – select indicators based on relevance to the Results Chain and the availability of data. </t>
    </r>
  </si>
  <si>
    <t>Best Practice suggests a maximum of three Indicators per Output.</t>
  </si>
  <si>
    <t xml:space="preserve">Some example indicators for a WASH project are shown below. </t>
  </si>
  <si>
    <t>BASELINE</t>
  </si>
  <si>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</si>
  <si>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</si>
  <si>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</si>
  <si>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 xml:space="preserve">Use existing data where possible, but check reliability and seek assurances regarding the data quality eg use data from national statistical systems / MIS. </t>
  </si>
  <si>
    <t>If you need to collect your own data - collect baseline data early – as soon as beneficiaries have been identified but before any results are expected.</t>
  </si>
  <si>
    <t>MILESTONES</t>
  </si>
  <si>
    <t xml:space="preserve">Milestones are the desired trajectory from baseline to target, helping you to track progress and make changes to underperforming areas.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</si>
  <si>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</si>
  <si>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</si>
  <si>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</si>
  <si>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TARGET (DATE)</t>
  </si>
  <si>
    <t>Targets set the desired point, showing what is achievable within the timeframe available.</t>
  </si>
  <si>
    <t xml:space="preserve">The target is often the last year of the project (or month if its short term). </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</si>
  <si>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</si>
  <si>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 xml:space="preserve">Include targets dissaggregated by sex/geography/income etc where appropriate. </t>
  </si>
  <si>
    <t>Consider using government targets although if they are too ambitious then make a more realistic estimate.</t>
  </si>
  <si>
    <r>
      <rPr>
        <b/>
        <sz val="10"/>
        <rFont val="Arial"/>
        <family val="2"/>
      </rPr>
      <t>Top Tip</t>
    </r>
    <r>
      <rPr>
        <sz val="10"/>
        <rFont val="Arial"/>
        <family val="2"/>
      </rPr>
      <t xml:space="preserve"> - A good Theory of Change will help you think about what is realistic and achievable as it will enable critical reflection of context, external influences &amp; assumptions.</t>
    </r>
  </si>
  <si>
    <t>SOURCE</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</si>
  <si>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</si>
  <si>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</si>
  <si>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</si>
  <si>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</si>
  <si>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t>Consider and specify the data collection and reporting responsibilities to ensure the results planned and forecast rows in the logframe are updated on a regular basis.</t>
  </si>
  <si>
    <r>
      <rPr>
        <b/>
        <sz val="10"/>
        <rFont val="Arial"/>
        <family val="2"/>
      </rPr>
      <t>Top Tip</t>
    </r>
    <r>
      <rPr>
        <sz val="10"/>
        <rFont val="Arial"/>
        <family val="2"/>
      </rPr>
      <t xml:space="preserve"> - Before using a data source, assess its quality and seek assurances from data providers where needed ie consider its validity, reliability and availability.</t>
    </r>
  </si>
  <si>
    <t>ASSUMPTIONS</t>
  </si>
  <si>
    <t xml:space="preserve">Define any assumptions which are linked to the realisation of your project's individual outputs, as well as those which are critical to the realisation of the outcome and impact: these will not all be the same. </t>
  </si>
  <si>
    <r>
      <t xml:space="preserve">Risk ratings are recorded as </t>
    </r>
    <r>
      <rPr>
        <i/>
        <sz val="9.5"/>
        <color rgb="FF000000"/>
        <rFont val="Arial"/>
        <family val="2"/>
      </rPr>
      <t xml:space="preserve">Low, Medium or High </t>
    </r>
    <r>
      <rPr>
        <sz val="9.5"/>
        <color rgb="FF000000"/>
        <rFont val="Arial"/>
        <family val="2"/>
      </rPr>
      <t>and are supported by a robust analysis including a risk matrix.</t>
    </r>
  </si>
  <si>
    <t>Target Year 3: NOV 2021</t>
  </si>
  <si>
    <t xml:space="preserve">Percentage of CPF 2021 Annual Review recommendations in the Dashboard addressed by 31 December 2021 </t>
  </si>
  <si>
    <t>Number of community-supported on initiatives towards creating a safe, secure and caring community and home environment with capacity to sustain protection activities beyond the programme life</t>
  </si>
  <si>
    <t>Child Protection Fund II Extension Phase: 2019-2021</t>
  </si>
  <si>
    <t>Target Year 3: NOV 2022</t>
  </si>
  <si>
    <t>Target NOV 2021</t>
  </si>
  <si>
    <t>Target Year NOV 2021</t>
  </si>
  <si>
    <t xml:space="preserve">Output Indicator 1.5 </t>
  </si>
  <si>
    <t>Indicator recommended for removal because it was linked to the reprogrammed FCDO funding at the peak of COVID between 2020 and 2021.</t>
  </si>
  <si>
    <r>
      <t xml:space="preserve">i. TA support provided to Government in identified areas: exit strategy, budget briefs, drafting oi bills, improved coordination between Ministry departments e.g. Disability Affairs, Social Protection and Child Protection Services etc. 
</t>
    </r>
    <r>
      <rPr>
        <i/>
        <sz val="9"/>
        <color rgb="FFFF0000"/>
        <rFont val="Arial"/>
        <family val="2"/>
      </rPr>
      <t xml:space="preserve">The original target was re: continuous TA support, but now refocussed to TA specifically on exit strategy  and related issue
</t>
    </r>
    <r>
      <rPr>
        <sz val="9"/>
        <color rgb="FFFF0000"/>
        <rFont val="Arial"/>
        <family val="2"/>
      </rPr>
      <t xml:space="preserve">
</t>
    </r>
  </si>
  <si>
    <r>
      <t>NAP for EVAC fully developed and is part of the broader NAP for OVC</t>
    </r>
    <r>
      <rPr>
        <sz val="9"/>
        <color rgb="FF00B050"/>
        <rFont val="Arial"/>
        <family val="2"/>
      </rPr>
      <t xml:space="preserve"> 
</t>
    </r>
    <r>
      <rPr>
        <i/>
        <sz val="9"/>
        <color rgb="FFFF0000"/>
        <rFont val="Arial"/>
        <family val="2"/>
      </rPr>
      <t>Original target was about achieving outputs under the plan.  But considering it is yet to be finalised, so has been refocussed on the finalisation process</t>
    </r>
  </si>
  <si>
    <r>
      <t xml:space="preserve">Design of a future CP programme and other Government &amp; IP CP projects are informed by evidence and data from MIS 
</t>
    </r>
    <r>
      <rPr>
        <i/>
        <sz val="9"/>
        <color rgb="FFFF0000"/>
        <rFont val="Arial"/>
        <family val="2"/>
      </rPr>
      <t>The target has been edited to demonstrate a shift of focus for use of data for design, rather than advocacy tools</t>
    </r>
  </si>
  <si>
    <r>
      <t>At least two advocacy tools developed and submitted to relevant Government Departments 
T</t>
    </r>
    <r>
      <rPr>
        <i/>
        <sz val="9"/>
        <color rgb="FFFF0000"/>
        <rFont val="Arial"/>
        <family val="2"/>
      </rPr>
      <t xml:space="preserve">arget retained </t>
    </r>
  </si>
  <si>
    <r>
      <t xml:space="preserve">100% of completed case files.
</t>
    </r>
    <r>
      <rPr>
        <i/>
        <sz val="9"/>
        <color rgb="FFFF0000"/>
        <rFont val="Arial"/>
        <family val="2"/>
      </rPr>
      <t xml:space="preserve">
Target retained</t>
    </r>
  </si>
  <si>
    <r>
      <t xml:space="preserve">60% 
</t>
    </r>
    <r>
      <rPr>
        <i/>
        <sz val="9"/>
        <color rgb="FFFF0000"/>
        <rFont val="Arial"/>
        <family val="2"/>
      </rPr>
      <t>In view of the results achieved in May 2021, the target was increased from 50%. This is also attributed to the investment made to support the MIS.</t>
    </r>
  </si>
  <si>
    <r>
      <t xml:space="preserve">120 critrical personnel from Government stakeholders trained 
</t>
    </r>
    <r>
      <rPr>
        <i/>
        <sz val="9"/>
        <color rgb="FFFF0000"/>
        <rFont val="Arial"/>
        <family val="2"/>
      </rPr>
      <t>Target revised down from 520 to reflect both reduced timescale and impact of June - August lockdown measures when trainings were not able to be held and attendance at virtual trainings is lower than face to face trainings</t>
    </r>
  </si>
  <si>
    <r>
      <t xml:space="preserve">90% 
</t>
    </r>
    <r>
      <rPr>
        <i/>
        <sz val="9"/>
        <color rgb="FFFF0000"/>
        <rFont val="Arial"/>
        <family val="2"/>
      </rPr>
      <t>Target retained</t>
    </r>
  </si>
  <si>
    <r>
      <t>100% 
T</t>
    </r>
    <r>
      <rPr>
        <i/>
        <sz val="9"/>
        <color rgb="FFFF0000"/>
        <rFont val="Arial"/>
        <family val="2"/>
      </rPr>
      <t>arget retained</t>
    </r>
  </si>
  <si>
    <r>
      <t xml:space="preserve">i. 4 CPF monthly programme meetings and 2 quarterly CPF Steering Committee meetings  convened, minutes, programme documents and agenda shared on time. Action points addressed.
ii. 1 WPO meeting convened by 30 Nov
iii. 1 joint field visit with Government, IPs, and Donors conducted
iv. Joint Project Completion Review planned and executed on time
</t>
    </r>
    <r>
      <rPr>
        <i/>
        <sz val="9"/>
        <color rgb="FFFF0000"/>
        <rFont val="Arial"/>
        <family val="2"/>
      </rPr>
      <t>Target retained</t>
    </r>
  </si>
  <si>
    <r>
      <t xml:space="preserve">3000
</t>
    </r>
    <r>
      <rPr>
        <i/>
        <sz val="9"/>
        <color rgb="FFFF0000"/>
        <rFont val="Arial"/>
        <family val="2"/>
      </rPr>
      <t>30,000 is 60% of original target 50,000 – this reflects reduced timeframe but also the fact that uptake is higher at the beginning</t>
    </r>
  </si>
  <si>
    <r>
      <t xml:space="preserve">6 
</t>
    </r>
    <r>
      <rPr>
        <i/>
        <sz val="9"/>
        <color rgb="FFFF0000"/>
        <rFont val="Arial"/>
        <family val="2"/>
      </rPr>
      <t>Target increased from 4</t>
    </r>
  </si>
  <si>
    <r>
      <t xml:space="preserve">30%
</t>
    </r>
    <r>
      <rPr>
        <i/>
        <sz val="9"/>
        <color rgb="FFFF0000"/>
        <rFont val="Arial"/>
        <family val="2"/>
      </rPr>
      <t>Original target of 40% reduced by .10. This is explained by that almost 2 months of planned delivery was lost, and change was planned at rate of .05 gains per month of exposure to programme intervention</t>
    </r>
  </si>
  <si>
    <r>
      <t xml:space="preserve">50%
</t>
    </r>
    <r>
      <rPr>
        <i/>
        <sz val="9"/>
        <color rgb="FFFF0000"/>
        <rFont val="Arial"/>
        <family val="2"/>
      </rPr>
      <t xml:space="preserve">Target reduced from 70% in line with reduction of time and inputs (funding, personnel, court processes, medical examinations etc) required to satisfactorily resolve a statutory case. </t>
    </r>
  </si>
  <si>
    <r>
      <t xml:space="preserve">50%
</t>
    </r>
    <r>
      <rPr>
        <i/>
        <sz val="9"/>
        <color rgb="FFFF0000"/>
        <rFont val="Arial"/>
        <family val="2"/>
      </rPr>
      <t>Target revised down from 100% taking into account progress made by May 2021 and also to take into C19-related disruptions to face to face discussions</t>
    </r>
  </si>
  <si>
    <r>
      <t xml:space="preserve">40% 
</t>
    </r>
    <r>
      <rPr>
        <i/>
        <sz val="9"/>
        <color rgb="FFFF0000"/>
        <rFont val="Arial"/>
        <family val="2"/>
      </rPr>
      <t>Original target of 30% was dependent on completion of all Champions of Change (COCP) modules, reinforcement of changes through community intergenerational dialogues. Target has been revised to reflect reduced time and inability to convene face to face dialogues</t>
    </r>
  </si>
  <si>
    <r>
      <t xml:space="preserve">45% 
</t>
    </r>
    <r>
      <rPr>
        <i/>
        <sz val="9"/>
        <color rgb="FFFF0000"/>
        <rFont val="Arial"/>
        <family val="2"/>
      </rPr>
      <t>Revised down from 55% based on a projection given the reports we have been receiving from the Judicial Services Commission (JSC). This has been revised down given the restrictive measures and delays in courts following the several lockdowns this year.</t>
    </r>
  </si>
  <si>
    <r>
      <t xml:space="preserve">20000 
</t>
    </r>
    <r>
      <rPr>
        <i/>
        <sz val="9"/>
        <color rgb="FFFF0000"/>
        <rFont val="Arial"/>
        <family val="2"/>
      </rPr>
      <t>Target reduced from 75,000. Based on case load estimate per month with reduced budget: 3,300 new cases over 6 months</t>
    </r>
    <r>
      <rPr>
        <sz val="9"/>
        <color rgb="FFFF0000"/>
        <rFont val="Arial"/>
        <family val="2"/>
      </rPr>
      <t xml:space="preserve">
</t>
    </r>
  </si>
  <si>
    <r>
      <t xml:space="preserve">500 
</t>
    </r>
    <r>
      <rPr>
        <i/>
        <sz val="9"/>
        <color rgb="FFFF0000"/>
        <rFont val="Arial"/>
        <family val="2"/>
      </rPr>
      <t>Target reduced from 1500. Based on case load estimate case projection per month with reduced agreement values: 80 children (new cases) over 6 months</t>
    </r>
  </si>
  <si>
    <r>
      <t xml:space="preserve">1000 
</t>
    </r>
    <r>
      <rPr>
        <i/>
        <sz val="9"/>
        <color rgb="FFFF0000"/>
        <rFont val="Arial"/>
        <family val="2"/>
      </rPr>
      <t>Target revised down from 2000 to 1000 given the difficulties in service provision/reach as a result of the lockdowns and the funding cuts</t>
    </r>
  </si>
  <si>
    <r>
      <t xml:space="preserve">9000 
</t>
    </r>
    <r>
      <rPr>
        <i/>
        <sz val="9"/>
        <color rgb="FFFF0000"/>
        <rFont val="Arial"/>
        <family val="2"/>
      </rPr>
      <t>Target reduced from 27000. Based on reduced estimate case projection per month: 1,500 over six months</t>
    </r>
  </si>
  <si>
    <r>
      <t xml:space="preserve">50% 
</t>
    </r>
    <r>
      <rPr>
        <i/>
        <sz val="9"/>
        <color rgb="FFFF0000"/>
        <rFont val="Arial"/>
        <family val="2"/>
      </rPr>
      <t xml:space="preserve">Target is set relevant to progress made since the May 2021 milestone. Original increase for the final year was due to be 30%, so the reduction to a 15% increase reflects the reduction in timeframe to 6 months. </t>
    </r>
  </si>
  <si>
    <r>
      <t xml:space="preserve">52000 
</t>
    </r>
    <r>
      <rPr>
        <i/>
        <sz val="9"/>
        <color rgb="FFFF0000"/>
        <rFont val="Arial"/>
        <family val="2"/>
      </rPr>
      <t xml:space="preserve">Target reduced from 60,000 to reflect reduced timescale which means there is limited time to reinforce the change during the final phases where most progress is expected </t>
    </r>
  </si>
  <si>
    <r>
      <t xml:space="preserve">20000 
</t>
    </r>
    <r>
      <rPr>
        <sz val="9"/>
        <color rgb="FF00B050"/>
        <rFont val="Arial"/>
        <family val="2"/>
      </rPr>
      <t xml:space="preserve">
</t>
    </r>
    <r>
      <rPr>
        <i/>
        <sz val="9"/>
        <color rgb="FFFF0000"/>
        <rFont val="Arial"/>
        <family val="2"/>
      </rPr>
      <t xml:space="preserve">Target reduced from 25,000 to reflect reduced timescale which means there is limited time to reinforce the change during the final phases where most progress is expected </t>
    </r>
  </si>
  <si>
    <r>
      <t xml:space="preserve">175 
</t>
    </r>
    <r>
      <rPr>
        <i/>
        <sz val="9"/>
        <color rgb="FFFF0000"/>
        <rFont val="Arial"/>
        <family val="2"/>
      </rPr>
      <t>Target retained</t>
    </r>
  </si>
  <si>
    <r>
      <t xml:space="preserve">50% 
</t>
    </r>
    <r>
      <rPr>
        <sz val="9"/>
        <color rgb="FF00B050"/>
        <rFont val="Arial"/>
        <family val="2"/>
      </rPr>
      <t xml:space="preserve">
</t>
    </r>
    <r>
      <rPr>
        <i/>
        <sz val="9"/>
        <color rgb="FFFF0000"/>
        <rFont val="Arial"/>
        <family val="2"/>
      </rPr>
      <t xml:space="preserve">Target reduced from 60%  to reflect reduced timescale which means there is limited time to reinforce the change during the final phases where most progress is expected </t>
    </r>
  </si>
  <si>
    <t>The original target (3 - HSCT in Government-supported districts, Emergency Social Cash Transfer, and WFP - Urban Food Security and Resilience programme) was reached in May 2021. The focus now is on supporting DSD to sustaining synergies created between HSCT/ESCT linkages rather than creating new linkages.</t>
  </si>
  <si>
    <t xml:space="preserve">The target of 9 cannot be achieved as the number of partner agreements was limited by programme closure.  Furthermore, linking of CP services to social assistance was integrated into all current active partner agreements (with ESCT, HSCT and WFP programmes). </t>
  </si>
  <si>
    <t>Retain: 
Increased allocation of national budgets for addressing child protection concerns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</si>
</sst>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8" x14ac:knownFonts="1">
    <font>
      <sz val="10"/>
      <name val="Arial"/>
    </font>
    <font>
      <b/>
      <sz val="9"/>
      <name val="Arial"/>
      <family val="2"/>
    </font>
    <font>
      <sz val="9"/>
      <name val="Arial"/>
      <family val="2"/>
    </font>
    <font>
      <b/>
      <sz val="12"/>
      <name val="Arial"/>
      <family val="2"/>
    </font>
    <font>
      <sz val="10"/>
      <name val="Arial"/>
      <family val="2"/>
    </font>
    <font>
      <b/>
      <sz val="10"/>
      <name val="Arial"/>
      <family val="2"/>
    </font>
    <font>
      <sz val="11"/>
      <name val="Arial"/>
      <family val="2"/>
    </font>
    <font>
      <u/>
      <sz val="10"/>
      <color theme="10"/>
      <name val="Arial"/>
      <family val="2"/>
    </font>
    <font>
      <b/>
      <sz val="14"/>
      <name val="Arial"/>
      <family val="2"/>
    </font>
    <font>
      <sz val="14"/>
      <name val="Wingdings"/>
      <charset val="2"/>
    </font>
    <font>
      <b/>
      <sz val="11"/>
      <name val="Arial"/>
      <family val="2"/>
    </font>
    <font>
      <sz val="8"/>
      <name val="Wingdings"/>
      <charset val="2"/>
    </font>
    <font>
      <sz val="9.5"/>
      <color rgb="FF000000"/>
      <name val="Arial"/>
      <family val="2"/>
    </font>
    <font>
      <u/>
      <sz val="9.5"/>
      <color rgb="FF000000"/>
      <name val="Arial"/>
      <family val="2"/>
    </font>
    <font>
      <i/>
      <sz val="9.5"/>
      <color rgb="FF000000"/>
      <name val="Arial"/>
      <family val="2"/>
    </font>
    <font>
      <sz val="28"/>
      <color rgb="FF000000"/>
      <name val="Arial"/>
      <family val="2"/>
    </font>
    <font>
      <b/>
      <sz val="10"/>
      <color rgb="FF000000"/>
      <name val="Arial"/>
      <family val="2"/>
    </font>
    <font>
      <sz val="10"/>
      <color rgb="FF000000"/>
      <name val="Arial"/>
      <family val="2"/>
    </font>
    <font>
      <sz val="24"/>
      <name val="Arial"/>
      <family val="2"/>
    </font>
    <font>
      <b/>
      <sz val="9.5"/>
      <color rgb="FF000000"/>
      <name val="Arial"/>
      <family val="2"/>
    </font>
    <font>
      <sz val="12"/>
      <color rgb="FF000000"/>
      <name val="Arial"/>
      <family val="2"/>
    </font>
    <font>
      <sz val="9"/>
      <color rgb="FF000000"/>
      <name val="Arial"/>
      <family val="2"/>
    </font>
    <font>
      <i/>
      <sz val="9"/>
      <name val="Arial"/>
      <family val="2"/>
    </font>
    <font>
      <b/>
      <i/>
      <sz val="9"/>
      <name val="Arial"/>
      <family val="2"/>
    </font>
    <font>
      <b/>
      <sz val="9"/>
      <color rgb="FF000000"/>
      <name val="Arial"/>
      <family val="2"/>
    </font>
    <font>
      <sz val="9"/>
      <color rgb="FFFF0000"/>
      <name val="Arial"/>
      <family val="2"/>
    </font>
    <font>
      <sz val="9"/>
      <color rgb="FF00B050"/>
      <name val="Arial"/>
      <family val="2"/>
    </font>
    <font>
      <i/>
      <sz val="9"/>
      <color rgb="FFFF0000"/>
      <name val="Arial"/>
      <family val="2"/>
    </font>
  </fonts>
  <fills count="1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ck">
        <color rgb="FFFFFFFF"/>
      </right>
      <top/>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7" fillId="0" borderId="0" applyNumberFormat="0" applyFill="0" applyBorder="0" applyAlignment="0" applyProtection="0"/>
    <xf numFmtId="0" fontId="4" fillId="0" borderId="0"/>
  </cellStyleXfs>
  <cellXfs count="235">
    <xf numFmtId="0" fontId="0" fillId="0" borderId="0" xfId="0"/>
    <xf numFmtId="0" fontId="1" fillId="2" borderId="1" xfId="0" applyFont="1" applyFill="1" applyBorder="1" applyAlignment="1">
      <alignment vertical="top" wrapText="1"/>
    </xf>
    <xf numFmtId="0" fontId="1" fillId="2" borderId="3" xfId="0" applyFont="1" applyFill="1" applyBorder="1" applyAlignment="1">
      <alignment vertical="top" wrapText="1"/>
    </xf>
    <xf numFmtId="0" fontId="1" fillId="4" borderId="3" xfId="0" applyFont="1" applyFill="1" applyBorder="1" applyAlignment="1">
      <alignment vertical="top" wrapText="1"/>
    </xf>
    <xf numFmtId="0" fontId="2" fillId="5" borderId="4" xfId="0" applyFont="1" applyFill="1" applyBorder="1" applyAlignment="1">
      <alignment vertical="top" wrapText="1"/>
    </xf>
    <xf numFmtId="0" fontId="1" fillId="0" borderId="1" xfId="0" applyFont="1" applyBorder="1" applyAlignment="1">
      <alignment horizontal="center" vertical="top" wrapText="1"/>
    </xf>
    <xf numFmtId="0" fontId="2" fillId="0" borderId="3" xfId="0" applyFont="1" applyBorder="1" applyAlignment="1">
      <alignment vertical="top" wrapText="1"/>
    </xf>
    <xf numFmtId="0" fontId="2" fillId="5" borderId="5"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2" fillId="0" borderId="6" xfId="0" applyFont="1" applyBorder="1" applyAlignment="1">
      <alignment vertical="top" wrapText="1"/>
    </xf>
    <xf numFmtId="0" fontId="2" fillId="5" borderId="2" xfId="0" applyFont="1" applyFill="1" applyBorder="1" applyAlignment="1">
      <alignment vertical="top" wrapText="1"/>
    </xf>
    <xf numFmtId="0" fontId="2" fillId="0" borderId="7" xfId="0" applyFont="1" applyBorder="1" applyAlignment="1">
      <alignment vertical="top" wrapText="1"/>
    </xf>
    <xf numFmtId="0" fontId="1" fillId="0" borderId="0" xfId="0" applyFont="1" applyAlignment="1">
      <alignment vertical="top" wrapText="1"/>
    </xf>
    <xf numFmtId="0" fontId="1" fillId="3" borderId="1" xfId="0" applyFont="1" applyFill="1" applyBorder="1" applyAlignment="1">
      <alignment vertical="top" wrapText="1"/>
    </xf>
    <xf numFmtId="0" fontId="1" fillId="2" borderId="9" xfId="0" applyFont="1" applyFill="1" applyBorder="1" applyAlignment="1">
      <alignment vertical="top" wrapText="1"/>
    </xf>
    <xf numFmtId="0" fontId="1" fillId="4" borderId="9" xfId="0" applyFont="1" applyFill="1" applyBorder="1" applyAlignment="1">
      <alignment vertical="top" wrapText="1"/>
    </xf>
    <xf numFmtId="0" fontId="1" fillId="7" borderId="9" xfId="0" applyFont="1" applyFill="1" applyBorder="1" applyAlignment="1">
      <alignment vertical="top" wrapText="1"/>
    </xf>
    <xf numFmtId="0" fontId="1" fillId="6" borderId="3" xfId="0" applyFont="1" applyFill="1" applyBorder="1" applyAlignment="1">
      <alignment vertical="top" wrapText="1"/>
    </xf>
    <xf numFmtId="0" fontId="1" fillId="0" borderId="3" xfId="0" applyFont="1" applyBorder="1" applyAlignment="1">
      <alignment vertical="top" wrapText="1"/>
    </xf>
    <xf numFmtId="0" fontId="1" fillId="6" borderId="1" xfId="0" applyFont="1" applyFill="1" applyBorder="1" applyAlignment="1">
      <alignment vertical="top" wrapText="1"/>
    </xf>
    <xf numFmtId="0" fontId="1" fillId="0" borderId="10" xfId="0" applyFont="1" applyBorder="1" applyAlignment="1">
      <alignment vertical="top" wrapText="1"/>
    </xf>
    <xf numFmtId="0" fontId="1" fillId="0" borderId="9" xfId="0" applyFont="1" applyBorder="1" applyAlignment="1">
      <alignment vertical="top" wrapText="1"/>
    </xf>
    <xf numFmtId="0" fontId="1" fillId="0" borderId="11" xfId="0" applyFont="1" applyBorder="1" applyAlignment="1">
      <alignment horizontal="center" vertical="top" wrapText="1"/>
    </xf>
    <xf numFmtId="0" fontId="2" fillId="6" borderId="10" xfId="0" applyFont="1" applyFill="1" applyBorder="1" applyAlignment="1">
      <alignment vertical="top" wrapText="1"/>
    </xf>
    <xf numFmtId="0" fontId="2" fillId="5" borderId="4" xfId="0" applyFont="1" applyFill="1" applyBorder="1" applyAlignment="1">
      <alignment horizontal="center" vertical="center" wrapText="1"/>
    </xf>
    <xf numFmtId="0" fontId="2" fillId="5" borderId="5" xfId="0" applyFont="1" applyFill="1" applyBorder="1" applyAlignment="1">
      <alignment vertical="center" wrapText="1"/>
    </xf>
    <xf numFmtId="0" fontId="1" fillId="7" borderId="3" xfId="0" applyFont="1" applyFill="1" applyBorder="1" applyAlignment="1">
      <alignment vertical="top" wrapText="1"/>
    </xf>
    <xf numFmtId="0" fontId="2" fillId="5" borderId="2" xfId="0" applyFont="1" applyFill="1" applyBorder="1" applyAlignment="1">
      <alignment vertical="center" wrapText="1"/>
    </xf>
    <xf numFmtId="0" fontId="1" fillId="0" borderId="5" xfId="0" applyFont="1" applyBorder="1" applyAlignment="1">
      <alignment horizontal="center" vertical="top" wrapText="1"/>
    </xf>
    <xf numFmtId="0" fontId="6" fillId="0" borderId="0" xfId="0" applyFont="1" applyAlignment="1">
      <alignment vertical="center"/>
    </xf>
    <xf numFmtId="0" fontId="5" fillId="0" borderId="0" xfId="0" applyFont="1" applyAlignment="1">
      <alignment vertical="center"/>
    </xf>
    <xf numFmtId="0" fontId="7" fillId="0" borderId="0" xfId="1" applyAlignment="1">
      <alignment vertical="center"/>
    </xf>
    <xf numFmtId="0" fontId="0" fillId="0" borderId="0" xfId="0" applyAlignment="1">
      <alignment horizontal="left"/>
    </xf>
    <xf numFmtId="0" fontId="8" fillId="0" borderId="0" xfId="0" applyFont="1" applyAlignment="1">
      <alignment horizontal="left"/>
    </xf>
    <xf numFmtId="0" fontId="4" fillId="0" borderId="0" xfId="0" applyFont="1" applyAlignment="1">
      <alignment horizontal="left" vertical="center"/>
    </xf>
    <xf numFmtId="0" fontId="5" fillId="10" borderId="0" xfId="0" applyFont="1" applyFill="1" applyAlignment="1">
      <alignment horizontal="left" vertical="center" wrapText="1"/>
    </xf>
    <xf numFmtId="0" fontId="9" fillId="10" borderId="0" xfId="0" applyFont="1" applyFill="1" applyAlignment="1">
      <alignment horizontal="left" vertical="center"/>
    </xf>
    <xf numFmtId="0" fontId="4" fillId="10" borderId="0" xfId="0" applyFont="1" applyFill="1" applyAlignment="1">
      <alignment horizontal="left" vertical="center"/>
    </xf>
    <xf numFmtId="0" fontId="4" fillId="10" borderId="0" xfId="0" applyFont="1" applyFill="1" applyAlignment="1">
      <alignment horizontal="center" vertical="center" wrapText="1"/>
    </xf>
    <xf numFmtId="0" fontId="11" fillId="10" borderId="0" xfId="0" applyFont="1" applyFill="1" applyAlignment="1">
      <alignment horizontal="right" vertical="center" wrapText="1"/>
    </xf>
    <xf numFmtId="0" fontId="12" fillId="0" borderId="0" xfId="0" applyFont="1"/>
    <xf numFmtId="0" fontId="12" fillId="0" borderId="0" xfId="0" applyFont="1" applyAlignment="1">
      <alignment horizontal="left" vertical="center"/>
    </xf>
    <xf numFmtId="0" fontId="4" fillId="0" borderId="0" xfId="0" applyFont="1" applyAlignment="1">
      <alignment horizontal="left" vertical="center" indent="1" readingOrder="1"/>
    </xf>
    <xf numFmtId="0" fontId="4" fillId="0" borderId="0" xfId="0" applyFont="1"/>
    <xf numFmtId="0" fontId="20" fillId="0" borderId="0" xfId="0" applyFont="1" applyAlignment="1">
      <alignment horizontal="left" vertical="center" readingOrder="1"/>
    </xf>
    <xf numFmtId="0" fontId="15" fillId="0" borderId="0" xfId="0" applyFont="1" applyAlignment="1">
      <alignment horizontal="left" vertical="center" readingOrder="1"/>
    </xf>
    <xf numFmtId="0" fontId="18" fillId="0" borderId="0" xfId="0" applyFont="1" applyAlignment="1">
      <alignment horizontal="left" vertical="center" indent="4" readingOrder="1"/>
    </xf>
    <xf numFmtId="0" fontId="17" fillId="0" borderId="0" xfId="0" applyFont="1"/>
    <xf numFmtId="0" fontId="4" fillId="0" borderId="0" xfId="0" applyFont="1" applyAlignment="1">
      <alignment horizontal="center" vertical="center" readingOrder="1"/>
    </xf>
    <xf numFmtId="9" fontId="2" fillId="0" borderId="12" xfId="0" applyNumberFormat="1" applyFont="1" applyBorder="1" applyAlignment="1">
      <alignment vertical="top" wrapText="1"/>
    </xf>
    <xf numFmtId="9" fontId="2" fillId="0" borderId="3" xfId="0" applyNumberFormat="1" applyFont="1" applyBorder="1" applyAlignment="1">
      <alignment vertical="top" wrapText="1"/>
    </xf>
    <xf numFmtId="1" fontId="2" fillId="0" borderId="12" xfId="0" applyNumberFormat="1" applyFont="1" applyBorder="1" applyAlignment="1">
      <alignment vertical="top" wrapText="1"/>
    </xf>
    <xf numFmtId="1" fontId="2" fillId="0" borderId="3" xfId="0" applyNumberFormat="1" applyFont="1" applyBorder="1" applyAlignment="1">
      <alignment vertical="top" wrapText="1"/>
    </xf>
    <xf numFmtId="0" fontId="2" fillId="5" borderId="5" xfId="0" applyFont="1" applyFill="1" applyBorder="1" applyAlignment="1">
      <alignment horizontal="center" vertical="center" wrapText="1"/>
    </xf>
    <xf numFmtId="0" fontId="1" fillId="4" borderId="3"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2" xfId="0" applyFont="1" applyBorder="1" applyAlignment="1">
      <alignment vertical="top" wrapText="1"/>
    </xf>
    <xf numFmtId="0" fontId="1" fillId="0" borderId="7" xfId="0" applyFont="1" applyBorder="1" applyAlignment="1">
      <alignment vertical="top" wrapText="1"/>
    </xf>
    <xf numFmtId="0" fontId="2" fillId="12" borderId="3" xfId="0" applyFont="1" applyFill="1" applyBorder="1" applyAlignment="1">
      <alignment horizontal="center" vertical="center" wrapText="1"/>
    </xf>
    <xf numFmtId="0" fontId="1" fillId="0" borderId="3" xfId="0" applyFont="1" applyBorder="1" applyAlignment="1">
      <alignment horizontal="left" vertical="top" wrapText="1"/>
    </xf>
    <xf numFmtId="0" fontId="2" fillId="5" borderId="3" xfId="0" applyFont="1" applyFill="1" applyBorder="1" applyAlignment="1">
      <alignment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1" fillId="0" borderId="4" xfId="0" applyFont="1" applyBorder="1" applyAlignment="1">
      <alignment vertical="top" wrapText="1"/>
    </xf>
    <xf numFmtId="0" fontId="1" fillId="4" borderId="1" xfId="0" applyFont="1" applyFill="1" applyBorder="1" applyAlignment="1">
      <alignment vertical="top" wrapText="1"/>
    </xf>
    <xf numFmtId="0" fontId="1" fillId="3" borderId="2" xfId="0" applyFont="1" applyFill="1" applyBorder="1" applyAlignment="1">
      <alignment vertical="top" wrapText="1"/>
    </xf>
    <xf numFmtId="0" fontId="1" fillId="6" borderId="9" xfId="0" applyFont="1" applyFill="1" applyBorder="1" applyAlignment="1">
      <alignment vertical="top" wrapText="1"/>
    </xf>
    <xf numFmtId="0" fontId="5" fillId="0" borderId="3" xfId="0" applyFont="1" applyBorder="1" applyAlignment="1">
      <alignment horizontal="center" vertical="center"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9" fontId="2" fillId="13" borderId="4" xfId="0" applyNumberFormat="1" applyFont="1" applyFill="1" applyBorder="1" applyAlignment="1">
      <alignment horizontal="center" vertical="top" wrapText="1"/>
    </xf>
    <xf numFmtId="0" fontId="2" fillId="0" borderId="8" xfId="0" applyFont="1" applyBorder="1" applyAlignment="1">
      <alignment vertical="top" wrapText="1"/>
    </xf>
    <xf numFmtId="0" fontId="4" fillId="10" borderId="0" xfId="0" applyFont="1" applyFill="1" applyAlignment="1">
      <alignment horizontal="left" vertical="center" wrapText="1"/>
    </xf>
    <xf numFmtId="0" fontId="17" fillId="10" borderId="0" xfId="0" applyFont="1" applyFill="1" applyAlignment="1">
      <alignment horizontal="left" vertical="center" wrapText="1"/>
    </xf>
    <xf numFmtId="0" fontId="4" fillId="0" borderId="0" xfId="0" applyFont="1" applyAlignment="1">
      <alignment horizontal="left" vertical="center" wrapText="1"/>
    </xf>
    <xf numFmtId="9" fontId="2" fillId="0" borderId="1" xfId="0" applyNumberFormat="1" applyFont="1" applyBorder="1" applyAlignment="1">
      <alignment vertical="top" wrapText="1"/>
    </xf>
    <xf numFmtId="164" fontId="2" fillId="0" borderId="12" xfId="0" applyNumberFormat="1" applyFont="1" applyBorder="1" applyAlignment="1">
      <alignment vertical="top" wrapText="1"/>
    </xf>
    <xf numFmtId="164" fontId="2" fillId="0" borderId="3" xfId="0" applyNumberFormat="1" applyFont="1" applyBorder="1" applyAlignment="1">
      <alignment vertical="top" wrapText="1"/>
    </xf>
    <xf numFmtId="164" fontId="2" fillId="0" borderId="1" xfId="0" applyNumberFormat="1" applyFont="1" applyBorder="1" applyAlignment="1">
      <alignment vertical="top" wrapText="1"/>
    </xf>
    <xf numFmtId="0" fontId="2" fillId="13" borderId="1" xfId="0" applyFont="1" applyFill="1" applyBorder="1" applyAlignment="1">
      <alignment vertical="top" wrapText="1"/>
    </xf>
    <xf numFmtId="0" fontId="1" fillId="3" borderId="7" xfId="0" applyFont="1" applyFill="1" applyBorder="1" applyAlignment="1">
      <alignment vertical="top" wrapText="1"/>
    </xf>
    <xf numFmtId="0" fontId="24" fillId="0" borderId="18" xfId="0" applyFont="1" applyBorder="1" applyAlignment="1">
      <alignment horizontal="left" vertical="center" wrapText="1"/>
    </xf>
    <xf numFmtId="9" fontId="2" fillId="13" borderId="3" xfId="0" applyNumberFormat="1" applyFont="1" applyFill="1" applyBorder="1" applyAlignment="1">
      <alignment vertical="top" wrapText="1"/>
    </xf>
    <xf numFmtId="0" fontId="1" fillId="0" borderId="8" xfId="0" applyFont="1" applyBorder="1" applyAlignment="1">
      <alignment horizontal="center" vertical="top" wrapText="1"/>
    </xf>
    <xf numFmtId="0" fontId="2" fillId="0" borderId="10" xfId="0" applyFont="1" applyBorder="1" applyAlignment="1">
      <alignment vertical="top" wrapText="1"/>
    </xf>
    <xf numFmtId="0" fontId="2" fillId="9" borderId="20" xfId="0" applyFont="1" applyFill="1" applyBorder="1" applyAlignment="1">
      <alignment vertical="top" wrapText="1"/>
    </xf>
    <xf numFmtId="9" fontId="2" fillId="0" borderId="11" xfId="0" applyNumberFormat="1" applyFont="1" applyBorder="1" applyAlignment="1">
      <alignment vertical="top" wrapText="1"/>
    </xf>
    <xf numFmtId="0" fontId="25" fillId="0" borderId="1" xfId="0" applyFont="1" applyBorder="1" applyAlignment="1">
      <alignment vertical="top" wrapText="1"/>
    </xf>
    <xf numFmtId="0" fontId="2" fillId="11" borderId="1" xfId="0" applyFont="1" applyFill="1" applyBorder="1" applyAlignment="1">
      <alignment vertical="top" wrapText="1"/>
    </xf>
    <xf numFmtId="9" fontId="2" fillId="11" borderId="1" xfId="0" applyNumberFormat="1" applyFont="1" applyFill="1" applyBorder="1" applyAlignment="1">
      <alignment vertical="top" wrapText="1"/>
    </xf>
    <xf numFmtId="0" fontId="2" fillId="14" borderId="4" xfId="0" applyFont="1" applyFill="1" applyBorder="1" applyAlignment="1">
      <alignment vertical="top" wrapText="1"/>
    </xf>
    <xf numFmtId="0" fontId="2" fillId="14" borderId="4" xfId="0" applyFont="1" applyFill="1" applyBorder="1" applyAlignment="1">
      <alignment vertical="center" wrapText="1"/>
    </xf>
    <xf numFmtId="0" fontId="25" fillId="0" borderId="3" xfId="0" applyFont="1" applyBorder="1" applyAlignment="1">
      <alignment vertical="top" wrapText="1"/>
    </xf>
    <xf numFmtId="0" fontId="21" fillId="14" borderId="4" xfId="0" applyFont="1" applyFill="1" applyBorder="1" applyAlignment="1">
      <alignment vertical="top" wrapText="1"/>
    </xf>
    <xf numFmtId="0" fontId="2" fillId="15" borderId="4" xfId="0" applyFont="1" applyFill="1" applyBorder="1" applyAlignment="1">
      <alignment vertical="top" wrapText="1"/>
    </xf>
    <xf numFmtId="0" fontId="2" fillId="15" borderId="3" xfId="0" applyFont="1" applyFill="1" applyBorder="1" applyAlignment="1">
      <alignment vertical="top" wrapText="1"/>
    </xf>
    <xf numFmtId="0" fontId="2" fillId="14" borderId="0" xfId="0" applyFont="1" applyFill="1" applyAlignment="1">
      <alignment vertical="top" wrapText="1"/>
    </xf>
    <xf numFmtId="9" fontId="25" fillId="0" borderId="3" xfId="0" applyNumberFormat="1" applyFont="1" applyBorder="1" applyAlignment="1">
      <alignment vertical="top" wrapText="1"/>
    </xf>
    <xf numFmtId="0" fontId="1" fillId="15" borderId="1" xfId="0" applyFont="1" applyFill="1" applyBorder="1" applyAlignment="1">
      <alignment horizontal="center" vertical="top" wrapText="1"/>
    </xf>
    <xf numFmtId="0" fontId="2" fillId="15" borderId="11" xfId="0" applyFont="1" applyFill="1" applyBorder="1" applyAlignment="1">
      <alignment vertical="top" wrapText="1"/>
    </xf>
    <xf numFmtId="0" fontId="2" fillId="15" borderId="5" xfId="0" applyFont="1" applyFill="1" applyBorder="1" applyAlignment="1">
      <alignment vertical="top" wrapText="1"/>
    </xf>
    <xf numFmtId="0" fontId="1" fillId="15" borderId="5" xfId="0" applyFont="1" applyFill="1" applyBorder="1" applyAlignment="1">
      <alignment horizontal="center" vertical="top" wrapText="1"/>
    </xf>
    <xf numFmtId="0" fontId="2" fillId="15" borderId="1" xfId="0" applyFont="1" applyFill="1" applyBorder="1" applyAlignment="1">
      <alignment vertical="top" wrapText="1"/>
    </xf>
    <xf numFmtId="0" fontId="2" fillId="15" borderId="8" xfId="0" applyFont="1" applyFill="1" applyBorder="1" applyAlignment="1">
      <alignment vertical="top" wrapText="1"/>
    </xf>
    <xf numFmtId="0" fontId="2" fillId="15" borderId="10" xfId="0" applyFont="1" applyFill="1" applyBorder="1" applyAlignment="1">
      <alignment vertical="top" wrapText="1"/>
    </xf>
    <xf numFmtId="0" fontId="1" fillId="15" borderId="4" xfId="0" applyFont="1" applyFill="1" applyBorder="1" applyAlignment="1">
      <alignment horizontal="center" vertical="top" wrapText="1"/>
    </xf>
    <xf numFmtId="0" fontId="2" fillId="15" borderId="12" xfId="0" applyFont="1" applyFill="1" applyBorder="1" applyAlignment="1">
      <alignment vertical="top" wrapText="1"/>
    </xf>
    <xf numFmtId="0" fontId="2" fillId="0" borderId="1" xfId="0" applyFont="1" applyFill="1" applyBorder="1" applyAlignment="1">
      <alignment vertical="top" wrapText="1"/>
    </xf>
    <xf numFmtId="0" fontId="1" fillId="15" borderId="11" xfId="0" applyFont="1" applyFill="1" applyBorder="1" applyAlignment="1">
      <alignment horizontal="center" vertical="top" wrapText="1"/>
    </xf>
    <xf numFmtId="9" fontId="26" fillId="0" borderId="1" xfId="0" applyNumberFormat="1" applyFont="1" applyBorder="1" applyAlignment="1">
      <alignment vertical="top" wrapText="1"/>
    </xf>
    <xf numFmtId="9" fontId="2" fillId="0" borderId="1" xfId="0" applyNumberFormat="1" applyFont="1" applyFill="1" applyBorder="1" applyAlignment="1">
      <alignment vertical="top" wrapText="1"/>
    </xf>
    <xf numFmtId="9" fontId="2" fillId="0" borderId="3" xfId="0" applyNumberFormat="1" applyFont="1" applyFill="1" applyBorder="1" applyAlignment="1">
      <alignment vertical="top" wrapText="1"/>
    </xf>
    <xf numFmtId="0" fontId="26" fillId="0" borderId="1" xfId="0" applyFont="1" applyFill="1" applyBorder="1" applyAlignment="1">
      <alignment vertical="top" wrapText="1"/>
    </xf>
    <xf numFmtId="9" fontId="2" fillId="0" borderId="20" xfId="0" applyNumberFormat="1" applyFont="1" applyFill="1" applyBorder="1" applyAlignment="1">
      <alignment vertical="top" wrapText="1"/>
    </xf>
    <xf numFmtId="164" fontId="2" fillId="0" borderId="1" xfId="0" applyNumberFormat="1" applyFont="1" applyFill="1" applyBorder="1" applyAlignment="1">
      <alignment vertical="top" wrapText="1"/>
    </xf>
    <xf numFmtId="0" fontId="25" fillId="0" borderId="3" xfId="0" applyFont="1" applyFill="1" applyBorder="1" applyAlignment="1">
      <alignment vertical="top" wrapText="1"/>
    </xf>
    <xf numFmtId="9" fontId="25" fillId="0" borderId="3" xfId="0" applyNumberFormat="1" applyFont="1" applyFill="1" applyBorder="1" applyAlignment="1">
      <alignment vertical="top" wrapText="1"/>
    </xf>
    <xf numFmtId="164" fontId="25" fillId="0" borderId="3" xfId="0" applyNumberFormat="1" applyFont="1" applyFill="1" applyBorder="1" applyAlignment="1">
      <alignment vertical="top" wrapText="1"/>
    </xf>
    <xf numFmtId="1" fontId="25" fillId="0" borderId="3" xfId="0" applyNumberFormat="1" applyFont="1" applyFill="1" applyBorder="1" applyAlignment="1">
      <alignment vertical="top" wrapText="1"/>
    </xf>
    <xf numFmtId="0" fontId="1" fillId="0" borderId="1" xfId="0" applyFont="1" applyFill="1" applyBorder="1" applyAlignment="1">
      <alignment horizontal="center" vertical="top" wrapText="1"/>
    </xf>
    <xf numFmtId="0" fontId="2" fillId="0" borderId="3" xfId="0" applyFont="1" applyFill="1" applyBorder="1" applyAlignment="1">
      <alignment vertical="top" wrapText="1"/>
    </xf>
    <xf numFmtId="0" fontId="1" fillId="0" borderId="2" xfId="0" applyFont="1" applyFill="1" applyBorder="1" applyAlignment="1">
      <alignment horizontal="center"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5" fillId="0" borderId="1" xfId="0" applyFont="1" applyFill="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1" xfId="0" applyFont="1" applyBorder="1" applyAlignment="1">
      <alignment vertical="top" wrapText="1"/>
    </xf>
    <xf numFmtId="0" fontId="2" fillId="0" borderId="2" xfId="0" applyFont="1" applyBorder="1" applyAlignment="1">
      <alignment vertical="top" wrapText="1"/>
    </xf>
    <xf numFmtId="0" fontId="1" fillId="4" borderId="8" xfId="0" applyFont="1" applyFill="1" applyBorder="1" applyAlignment="1">
      <alignment horizontal="center" vertical="top" wrapText="1"/>
    </xf>
    <xf numFmtId="0" fontId="1" fillId="4" borderId="15"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9"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 fillId="3" borderId="4" xfId="0" applyFont="1" applyFill="1" applyBorder="1" applyAlignment="1">
      <alignment vertical="top" wrapText="1"/>
    </xf>
    <xf numFmtId="0" fontId="1" fillId="3" borderId="2" xfId="0" applyFont="1" applyFill="1" applyBorder="1" applyAlignment="1">
      <alignment vertical="top" wrapText="1"/>
    </xf>
    <xf numFmtId="0" fontId="1" fillId="6" borderId="8" xfId="0" applyFont="1" applyFill="1" applyBorder="1" applyAlignment="1">
      <alignment vertical="top" wrapText="1"/>
    </xf>
    <xf numFmtId="0" fontId="1" fillId="6" borderId="9" xfId="0" applyFont="1" applyFill="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2"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9" fontId="2" fillId="13" borderId="4" xfId="0" applyNumberFormat="1" applyFont="1" applyFill="1" applyBorder="1" applyAlignment="1">
      <alignment horizontal="center" vertical="top" wrapText="1"/>
    </xf>
    <xf numFmtId="9" fontId="2" fillId="13" borderId="2" xfId="0" applyNumberFormat="1"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1" fillId="6" borderId="7" xfId="0" applyFont="1" applyFill="1" applyBorder="1" applyAlignment="1">
      <alignment vertical="top" wrapText="1"/>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12" xfId="0" applyFont="1" applyFill="1" applyBorder="1" applyAlignment="1">
      <alignment vertical="top" wrapText="1"/>
    </xf>
    <xf numFmtId="0" fontId="1" fillId="8" borderId="7" xfId="0" applyFont="1" applyFill="1" applyBorder="1" applyAlignment="1">
      <alignment vertical="top" wrapText="1"/>
    </xf>
    <xf numFmtId="0" fontId="1" fillId="8" borderId="10" xfId="0" applyFont="1" applyFill="1" applyBorder="1" applyAlignment="1">
      <alignment vertical="top" wrapText="1"/>
    </xf>
    <xf numFmtId="0" fontId="1" fillId="8" borderId="3" xfId="0" applyFont="1" applyFill="1" applyBorder="1" applyAlignment="1">
      <alignment vertical="top"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0" borderId="8"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9"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2" fillId="14" borderId="4" xfId="0" applyFont="1" applyFill="1" applyBorder="1" applyAlignment="1">
      <alignment horizontal="left" vertical="center" wrapText="1"/>
    </xf>
    <xf numFmtId="0" fontId="2" fillId="14" borderId="5" xfId="0" applyFont="1" applyFill="1" applyBorder="1" applyAlignment="1">
      <alignment horizontal="left" vertical="center" wrapText="1"/>
    </xf>
    <xf numFmtId="0" fontId="2" fillId="14" borderId="2" xfId="0" applyFont="1" applyFill="1" applyBorder="1" applyAlignment="1">
      <alignment horizontal="left" vertical="center" wrapText="1"/>
    </xf>
    <xf numFmtId="0" fontId="21" fillId="11" borderId="4" xfId="0" applyFont="1" applyFill="1" applyBorder="1" applyAlignment="1">
      <alignment vertical="center" wrapText="1"/>
    </xf>
    <xf numFmtId="0" fontId="21" fillId="11" borderId="5" xfId="0" applyFont="1" applyFill="1" applyBorder="1" applyAlignment="1">
      <alignment vertical="center" wrapText="1"/>
    </xf>
    <xf numFmtId="0" fontId="21" fillId="11" borderId="2" xfId="0" applyFont="1" applyFill="1" applyBorder="1" applyAlignment="1">
      <alignment vertical="center" wrapText="1"/>
    </xf>
    <xf numFmtId="0" fontId="2" fillId="14" borderId="4" xfId="0" applyFont="1" applyFill="1" applyBorder="1" applyAlignment="1">
      <alignment horizontal="left" vertical="top" wrapText="1"/>
    </xf>
    <xf numFmtId="0" fontId="2" fillId="14" borderId="5" xfId="0" applyFont="1" applyFill="1" applyBorder="1" applyAlignment="1">
      <alignment horizontal="left" vertical="top" wrapText="1"/>
    </xf>
    <xf numFmtId="0" fontId="2" fillId="14" borderId="2" xfId="0" applyFont="1" applyFill="1" applyBorder="1" applyAlignment="1">
      <alignment horizontal="lef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9" fontId="2" fillId="5" borderId="4" xfId="0" applyNumberFormat="1" applyFont="1" applyFill="1" applyBorder="1" applyAlignment="1">
      <alignment horizontal="center" vertical="center" wrapText="1"/>
    </xf>
    <xf numFmtId="9" fontId="2" fillId="5" borderId="5" xfId="0" applyNumberFormat="1" applyFont="1" applyFill="1" applyBorder="1" applyAlignment="1">
      <alignment horizontal="center" vertical="center" wrapText="1"/>
    </xf>
    <xf numFmtId="9" fontId="2" fillId="5" borderId="2" xfId="0" applyNumberFormat="1" applyFont="1" applyFill="1" applyBorder="1" applyAlignment="1">
      <alignment horizontal="center" vertical="center" wrapText="1"/>
    </xf>
    <xf numFmtId="0" fontId="1" fillId="4" borderId="13" xfId="0" applyFont="1" applyFill="1" applyBorder="1" applyAlignment="1">
      <alignment horizontal="center" vertical="top" wrapText="1"/>
    </xf>
    <xf numFmtId="0" fontId="1" fillId="4" borderId="14" xfId="0" applyFont="1" applyFill="1" applyBorder="1" applyAlignment="1">
      <alignment horizontal="center" vertical="top" wrapText="1"/>
    </xf>
    <xf numFmtId="0" fontId="1" fillId="4" borderId="12" xfId="0" applyFont="1" applyFill="1" applyBorder="1" applyAlignment="1">
      <alignment horizontal="center" vertical="top" wrapText="1"/>
    </xf>
    <xf numFmtId="0" fontId="21" fillId="14" borderId="4" xfId="0" applyFont="1" applyFill="1" applyBorder="1" applyAlignment="1">
      <alignment horizontal="left" vertical="center" wrapText="1"/>
    </xf>
    <xf numFmtId="0" fontId="0" fillId="14" borderId="5" xfId="0" applyFill="1" applyBorder="1" applyAlignment="1">
      <alignment horizontal="left" vertical="center" wrapText="1"/>
    </xf>
    <xf numFmtId="0" fontId="21" fillId="14" borderId="19" xfId="0" applyFont="1" applyFill="1" applyBorder="1" applyAlignment="1">
      <alignment horizontal="left" vertical="center" wrapText="1"/>
    </xf>
    <xf numFmtId="0" fontId="0" fillId="14" borderId="5" xfId="0" applyFill="1" applyBorder="1" applyAlignment="1"/>
    <xf numFmtId="0" fontId="0" fillId="14" borderId="2" xfId="0" applyFill="1" applyBorder="1" applyAlignment="1"/>
    <xf numFmtId="0" fontId="1" fillId="0" borderId="15" xfId="0" applyFont="1" applyBorder="1" applyAlignment="1">
      <alignment horizontal="center" vertical="top" wrapText="1"/>
    </xf>
    <xf numFmtId="0" fontId="1" fillId="0" borderId="9" xfId="0" applyFont="1" applyBorder="1" applyAlignment="1">
      <alignment horizontal="center" vertical="top" wrapText="1"/>
    </xf>
    <xf numFmtId="0" fontId="1" fillId="0" borderId="15" xfId="0" applyFont="1" applyBorder="1" applyAlignment="1">
      <alignment vertical="top" wrapText="1"/>
    </xf>
    <xf numFmtId="0" fontId="1" fillId="8" borderId="4" xfId="0" applyFont="1" applyFill="1" applyBorder="1" applyAlignment="1">
      <alignment vertical="top" wrapText="1"/>
    </xf>
    <xf numFmtId="0" fontId="1" fillId="8" borderId="5" xfId="0" applyFont="1" applyFill="1" applyBorder="1" applyAlignment="1">
      <alignment vertical="top" wrapText="1"/>
    </xf>
    <xf numFmtId="0" fontId="1" fillId="8" borderId="2" xfId="0" applyFont="1" applyFill="1" applyBorder="1" applyAlignment="1">
      <alignment vertical="top" wrapText="1"/>
    </xf>
    <xf numFmtId="0" fontId="2" fillId="0" borderId="15" xfId="0" applyFont="1" applyBorder="1" applyAlignment="1">
      <alignment vertical="top" wrapText="1"/>
    </xf>
    <xf numFmtId="0" fontId="21" fillId="0" borderId="4" xfId="0" applyFont="1" applyBorder="1" applyAlignment="1">
      <alignment vertical="center" wrapText="1"/>
    </xf>
    <xf numFmtId="0" fontId="0" fillId="0" borderId="5" xfId="0" applyBorder="1" applyAlignment="1">
      <alignment vertical="center" wrapText="1"/>
    </xf>
    <xf numFmtId="0" fontId="0" fillId="0" borderId="17" xfId="0" applyBorder="1" applyAlignment="1">
      <alignment vertical="center" wrapText="1"/>
    </xf>
    <xf numFmtId="0" fontId="2" fillId="5" borderId="4" xfId="0" applyFont="1" applyFill="1" applyBorder="1" applyAlignment="1">
      <alignment vertical="top" wrapText="1"/>
    </xf>
    <xf numFmtId="0" fontId="0" fillId="0" borderId="5" xfId="0" applyBorder="1" applyAlignment="1">
      <alignment vertical="top" wrapText="1"/>
    </xf>
    <xf numFmtId="0" fontId="4" fillId="10" borderId="0" xfId="0" applyFont="1" applyFill="1" applyAlignment="1">
      <alignment horizontal="left" vertical="center" wrapText="1"/>
    </xf>
    <xf numFmtId="0" fontId="4" fillId="10" borderId="16" xfId="0" applyFont="1" applyFill="1" applyBorder="1" applyAlignment="1">
      <alignment horizontal="left" vertical="center" wrapText="1"/>
    </xf>
    <xf numFmtId="0" fontId="3" fillId="9" borderId="0" xfId="0" applyFont="1" applyFill="1" applyAlignment="1">
      <alignment horizontal="left" vertical="center" wrapText="1"/>
    </xf>
    <xf numFmtId="0" fontId="17" fillId="10" borderId="0" xfId="0" applyFont="1" applyFill="1" applyAlignment="1">
      <alignment horizontal="left" vertical="center" wrapText="1"/>
    </xf>
    <xf numFmtId="0" fontId="10" fillId="10" borderId="0" xfId="0" applyFont="1" applyFill="1" applyAlignment="1">
      <alignment horizontal="left" vertical="center" wrapText="1"/>
    </xf>
    <xf numFmtId="0" fontId="4" fillId="0" borderId="0" xfId="0" applyFont="1" applyAlignment="1">
      <alignment horizontal="left" vertical="center" wrapText="1"/>
    </xf>
  </cellXfs>
  <cellStyles count="3">
    <cellStyle name="Hyperlink" xfId="1" builtinId="8"/>
    <cellStyle name="Normal" xfId="0" builtinId="0"/>
    <cellStyle name="Normal 2" xfId="2" xr:uid="{00000000-0005-0000-0000-000031000000}"/>
  </cellStyles>
  <dxfs count="0"/>
  <tableStyles count="0" defaultTableStyle="TableStyleMedium2" defaultPivotStyle="PivotStyleLight16"/>
  <colors>
    <mruColors>
      <color rgb="FF99FF33"/>
      <color rgb="FF66FF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Nyasha Mayanga" id="{F8436D2E-2693-4273-9AB2-DC93BF03191B}" userId="S::nmayanga@unicef.org::23ba7b48-c7b3-4495-9d21-8483a08971f9" providerId="AD"/>
  <person displayName="Jeremiah Chinodya" id="{BFDDB310-7280-4576-9020-E315327B552F}" userId="S::jchinodya@unicef.org::2f7783de-3ae4-42c7-aadd-c1c1af6cb8f5" providerId="AD"/>
  <person displayName="Lloyd Muchemwa" id="{0FA364BE-D6A5-4C1F-97E8-8B842A67B857}" userId="S::lmuchemwa@unicef.org::cffd6668-d10a-4928-a7bc-0a93eee5aae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 dT="2021-05-31T08:29:06.86" personId="{0FA364BE-D6A5-4C1F-97E8-8B842A67B857}" id="{2496D620-9185-4F60-8B5E-729F50D4FA42}">
    <text>COVID-19 stressors compromised the protective environment- making parents deal with additional stress that affect ability to protect children</text>
  </threadedComment>
  <threadedComment ref="F24" dT="2021-05-31T07:48:36.36" personId="{F8436D2E-2693-4273-9AB2-DC93BF03191B}" id="{39EA062D-F147-463C-A618-02A681C2DBBF}">
    <text>Based on the current NCMS MIS data, 38% of care plans were actively reviewed and monitored during the period June 2020 - May 2021. Progress was negatively affected by COVID 19 as the Provincial Social Development Officers who are responsible for reviewing care plans were extensively involved in the COVID response-related activities e.g. management of Quarantine Centres, and coordinating provision of social protection services to vulnerable groups.</text>
  </threadedComment>
  <threadedComment ref="F50" dT="2021-05-31T12:21:44.32" personId="{F8436D2E-2693-4273-9AB2-DC93BF03191B}" id="{6BA6782F-AC64-4C00-960B-60CBF01EA295}">
    <text>Data drawn from NCMS MIS and CPF NGO Partners - HPDs and PDs results.</text>
  </threadedComment>
  <threadedComment ref="F81" dT="2021-05-31T08:36:49.69" personId="{0FA364BE-D6A5-4C1F-97E8-8B842A67B857}" id="{447622BC-F2EF-40E6-8723-8006AEB720BE}">
    <text>Data is at Jan/February 2021. The treatment had just been introduced. An endline, resulting, in updated data is expected before  programme completion.</text>
  </threadedComment>
  <threadedComment ref="F91" dT="2021-05-30T20:24:57.69" personId="{F8436D2E-2693-4273-9AB2-DC93BF03191B}" id="{BD73EAA5-A25E-4BDC-99E0-EEDDFBB66628}">
    <text>Covid-19 stressors imcreased the need for parenting support. This explains why target was surpassed. Additional resources through re-programming supported parenting interventions hence surpasssing target</text>
  </threadedComment>
  <threadedComment ref="F101" dT="2021-05-30T20:28:55.15" personId="{F8436D2E-2693-4273-9AB2-DC93BF03191B}" id="{F05E2BBA-B9EA-4EB4-8C60-2B3E0D037D38}">
    <text>18 cases were recorded from the group. Point to note is that the indicator tracks %  from reported cases. The supportive environment and linkages with service providers that the CoCP provide facilitate provision of critical services to those who need them.</text>
  </threadedComment>
  <threadedComment ref="F157" dT="2021-05-30T22:40:24.95" personId="{F8436D2E-2693-4273-9AB2-DC93BF03191B}" id="{628BCDC9-0BF2-4E40-9E11-7E788B6C6B0C}">
    <text>There were 22 recommendations in total. 12 out of 22 were completed but not necessarily within the agreed timelines due to shifting priorities. 9 are in progress and 1 was missed. Timely implementation of recommendations was constrained by several factors, which include: impact of COVID on programme delivery, refocusing of interventions to respond to COVID-19 (reprogramming), limited coordination amongst key stakeholders due a shift in priorities.</text>
  </threadedComment>
  <threadedComment ref="F162" dT="2021-05-30T21:25:42.97" personId="{F8436D2E-2693-4273-9AB2-DC93BF03191B}" id="{4B8C338A-536C-474C-9233-13E8A3C89788}">
    <text>CPF NGO Partners were all trained in UNICEF HACT requirements. Each partnership has a focal person in UNICEF who ensures that partner complies with reporting requirements. Implementing partners are also aware of risks of inaccurate and delayed reporting e.g. delayed disbursements which affect programme delivery.</text>
  </threadedComment>
  <threadedComment ref="F172" dT="2021-05-30T21:50:04.85" personId="{F8436D2E-2693-4273-9AB2-DC93BF03191B}" id="{5E877E52-7C1A-4D39-85D8-B6352CD8A964}">
    <text>Three case studies were developed and incorporated into the One Pagers drafted by UNICEF and shared with CPF donors. The second set of 3 cases studies were included as Annexes in the CPF Annual Progress report submitted to CPF donors in March 2021.</text>
  </threadedComment>
  <threadedComment ref="B187" dT="2021-05-11T13:25:22.24" personId="{BFDDB310-7280-4576-9020-E315327B552F}" id="{4373D4E5-EFD5-4DDD-BD98-E547CCD47971}">
    <text xml:space="preserve">Indicator measuring two things 
1. number of chn identified 
2. number of chn referred </text>
  </threadedComment>
  <threadedComment ref="F188" dT="2021-05-31T12:27:06.27" personId="{F8436D2E-2693-4273-9AB2-DC93BF03191B}" id="{A278F7A0-FB86-4509-8AAC-5437A7EC1E90}">
    <text>HSCT and Emergency Social Cash Transfers. 4 outstanding districts had their HSCT payments completed between July and December 2020. At the payment points, DSD Officers and CPF NGO Partners were present and disseminated protection and welfare information, referrals and direct services in some cases. Government payments were irregular in other CPF districts but where payments were made, DSD Officers mainstreamed child protection information and services.</text>
  </threadedComment>
  <threadedComment ref="F193" dT="2021-05-30T21:59:43.30" personId="{F8436D2E-2693-4273-9AB2-DC93BF03191B}" id="{4C280A12-3CC9-4FFF-AC35-E17B257136C6}">
    <text>There are 7 CPF NGO partners funded by the CPF. The PDs incorporate provision of wrap around CP services and referrals at social assistance forums. The target of 9 Partners was based on initial plans to add two more NGO partners to the CPF programme. This could not be achieved due to initial budget cut of GBP1.5m from FCDO.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97"/>
  <sheetViews>
    <sheetView tabSelected="1" topLeftCell="B23" zoomScale="70" zoomScaleNormal="70" workbookViewId="0">
      <selection activeCell="G28" sqref="G28"/>
    </sheetView>
  </sheetViews>
  <sheetFormatPr defaultRowHeight="13.2" x14ac:dyDescent="0.25"/>
  <cols>
    <col min="1" max="1" width="49" customWidth="1"/>
    <col min="2" max="2" width="42.5546875" customWidth="1"/>
    <col min="3" max="4" width="20.77734375" customWidth="1"/>
    <col min="5" max="5" width="21.5546875" customWidth="1"/>
    <col min="6" max="6" width="45.77734375" customWidth="1"/>
    <col min="7" max="7" width="20.77734375" customWidth="1"/>
    <col min="8" max="8" width="30.77734375" customWidth="1"/>
    <col min="9" max="9" width="9.21875" customWidth="1"/>
  </cols>
  <sheetData>
    <row r="1" spans="1:9" ht="13.8" x14ac:dyDescent="0.25">
      <c r="A1" s="31"/>
      <c r="B1" s="30"/>
      <c r="C1" s="30"/>
      <c r="D1" s="30"/>
      <c r="E1" s="30"/>
      <c r="F1" s="30"/>
    </row>
    <row r="2" spans="1:9" ht="13.8" x14ac:dyDescent="0.25">
      <c r="A2" s="32" t="s">
        <v>0</v>
      </c>
      <c r="B2" s="30"/>
      <c r="C2" s="30"/>
      <c r="D2" s="30"/>
      <c r="E2" s="30"/>
      <c r="F2" s="30"/>
    </row>
    <row r="3" spans="1:9" ht="13.8" thickBot="1" x14ac:dyDescent="0.3"/>
    <row r="4" spans="1:9" ht="13.8" thickBot="1" x14ac:dyDescent="0.3">
      <c r="A4" s="1" t="s">
        <v>1</v>
      </c>
      <c r="B4" s="143" t="s">
        <v>262</v>
      </c>
      <c r="C4" s="219"/>
      <c r="D4" s="219"/>
      <c r="E4" s="219"/>
      <c r="F4" s="219"/>
      <c r="G4" s="219"/>
      <c r="H4" s="144"/>
    </row>
    <row r="5" spans="1:9" ht="13.8" thickBot="1" x14ac:dyDescent="0.3">
      <c r="A5" s="68" t="s">
        <v>2</v>
      </c>
      <c r="B5" s="2" t="s">
        <v>3</v>
      </c>
      <c r="C5" s="2"/>
      <c r="D5" s="3" t="s">
        <v>4</v>
      </c>
      <c r="E5" s="55" t="s">
        <v>5</v>
      </c>
      <c r="F5" s="3" t="s">
        <v>6</v>
      </c>
      <c r="G5" s="3" t="s">
        <v>259</v>
      </c>
      <c r="H5" s="220"/>
      <c r="I5" s="13"/>
    </row>
    <row r="6" spans="1:9" ht="36.75" customHeight="1" x14ac:dyDescent="0.25">
      <c r="A6" s="161" t="s">
        <v>7</v>
      </c>
      <c r="B6" s="224" t="s">
        <v>8</v>
      </c>
      <c r="C6" s="5" t="s">
        <v>9</v>
      </c>
      <c r="D6" s="61">
        <v>0</v>
      </c>
      <c r="E6" s="51" t="s">
        <v>10</v>
      </c>
      <c r="F6" s="51">
        <v>0.2</v>
      </c>
      <c r="G6" s="119">
        <v>0.5</v>
      </c>
      <c r="H6" s="221"/>
    </row>
    <row r="7" spans="1:9" ht="46.2" thickBot="1" x14ac:dyDescent="0.3">
      <c r="A7" s="162"/>
      <c r="B7" s="225"/>
      <c r="C7" s="72" t="s">
        <v>11</v>
      </c>
      <c r="D7" s="8"/>
      <c r="E7" s="82"/>
      <c r="F7" s="110" t="s">
        <v>12</v>
      </c>
      <c r="G7" s="9"/>
      <c r="H7" s="221"/>
    </row>
    <row r="8" spans="1:9" ht="33" customHeight="1" thickBot="1" x14ac:dyDescent="0.3">
      <c r="A8" s="162"/>
      <c r="B8" s="225"/>
      <c r="C8" s="10"/>
      <c r="D8" s="132" t="s">
        <v>13</v>
      </c>
      <c r="E8" s="133"/>
      <c r="F8" s="133"/>
      <c r="G8" s="135"/>
      <c r="H8" s="221"/>
    </row>
    <row r="9" spans="1:9" ht="48" customHeight="1" thickBot="1" x14ac:dyDescent="0.3">
      <c r="A9" s="162"/>
      <c r="B9" s="226"/>
      <c r="C9" s="12"/>
      <c r="D9" s="136" t="s">
        <v>14</v>
      </c>
      <c r="E9" s="137"/>
      <c r="F9" s="137"/>
      <c r="G9" s="138"/>
      <c r="H9" s="221"/>
    </row>
    <row r="10" spans="1:9" ht="13.8" thickBot="1" x14ac:dyDescent="0.3">
      <c r="A10" s="162"/>
      <c r="B10" s="2" t="s">
        <v>15</v>
      </c>
      <c r="C10" s="2"/>
      <c r="D10" s="3" t="s">
        <v>16</v>
      </c>
      <c r="E10" s="3" t="s">
        <v>5</v>
      </c>
      <c r="F10" s="3" t="s">
        <v>17</v>
      </c>
      <c r="G10" s="3" t="s">
        <v>259</v>
      </c>
      <c r="H10" s="221"/>
    </row>
    <row r="11" spans="1:9" ht="126" thickBot="1" x14ac:dyDescent="0.3">
      <c r="A11" s="162"/>
      <c r="B11" s="164" t="s">
        <v>18</v>
      </c>
      <c r="C11" s="5" t="s">
        <v>9</v>
      </c>
      <c r="D11" s="50">
        <v>0.66</v>
      </c>
      <c r="E11" s="51">
        <v>0.5</v>
      </c>
      <c r="F11" s="51">
        <v>0.45</v>
      </c>
      <c r="G11" s="100" t="s">
        <v>280</v>
      </c>
      <c r="H11" s="221"/>
      <c r="I11" s="44"/>
    </row>
    <row r="12" spans="1:9" ht="46.5" customHeight="1" thickBot="1" x14ac:dyDescent="0.3">
      <c r="A12" s="162"/>
      <c r="B12" s="165"/>
      <c r="C12" s="72" t="s">
        <v>11</v>
      </c>
      <c r="D12" s="8"/>
      <c r="E12" s="9" t="s">
        <v>19</v>
      </c>
      <c r="F12" s="92">
        <v>0.49</v>
      </c>
      <c r="G12" s="112"/>
      <c r="H12" s="221"/>
    </row>
    <row r="13" spans="1:9" ht="13.8" thickBot="1" x14ac:dyDescent="0.3">
      <c r="A13" s="162"/>
      <c r="B13" s="165"/>
      <c r="C13" s="10"/>
      <c r="D13" s="132" t="s">
        <v>13</v>
      </c>
      <c r="E13" s="133"/>
      <c r="F13" s="133"/>
      <c r="G13" s="135"/>
      <c r="H13" s="221"/>
    </row>
    <row r="14" spans="1:9" ht="13.8" thickBot="1" x14ac:dyDescent="0.3">
      <c r="A14" s="162"/>
      <c r="B14" s="165"/>
      <c r="C14" s="12"/>
      <c r="D14" s="136" t="s">
        <v>20</v>
      </c>
      <c r="E14" s="137"/>
      <c r="F14" s="137"/>
      <c r="G14" s="138"/>
      <c r="H14" s="222"/>
    </row>
    <row r="15" spans="1:9" x14ac:dyDescent="0.25">
      <c r="A15" s="162"/>
      <c r="B15" s="165"/>
      <c r="C15" s="57"/>
      <c r="D15" s="58"/>
      <c r="E15" s="58"/>
      <c r="F15" s="58"/>
      <c r="G15" s="58"/>
      <c r="H15" s="59"/>
    </row>
    <row r="16" spans="1:9" ht="13.8" thickBot="1" x14ac:dyDescent="0.3">
      <c r="A16" s="163"/>
      <c r="B16" s="166"/>
      <c r="C16" s="60"/>
      <c r="D16" s="21"/>
      <c r="E16" s="21"/>
      <c r="F16" s="21"/>
      <c r="G16" s="21"/>
      <c r="H16" s="19"/>
    </row>
    <row r="17" spans="1:8" ht="13.8" thickBot="1" x14ac:dyDescent="0.3">
      <c r="A17" s="14" t="s">
        <v>21</v>
      </c>
      <c r="B17" s="15" t="s">
        <v>22</v>
      </c>
      <c r="C17" s="15"/>
      <c r="D17" s="16" t="s">
        <v>16</v>
      </c>
      <c r="E17" s="56" t="s">
        <v>5</v>
      </c>
      <c r="F17" s="16" t="s">
        <v>17</v>
      </c>
      <c r="G17" s="16" t="s">
        <v>259</v>
      </c>
      <c r="H17" s="17" t="s">
        <v>23</v>
      </c>
    </row>
    <row r="18" spans="1:8" ht="114.6" thickBot="1" x14ac:dyDescent="0.3">
      <c r="A18" s="178" t="s">
        <v>24</v>
      </c>
      <c r="B18" s="227" t="s">
        <v>25</v>
      </c>
      <c r="C18" s="5" t="s">
        <v>9</v>
      </c>
      <c r="D18" s="51">
        <v>0.43</v>
      </c>
      <c r="E18" s="51">
        <v>0.5</v>
      </c>
      <c r="F18" s="51">
        <v>0.6</v>
      </c>
      <c r="G18" s="119" t="s">
        <v>281</v>
      </c>
      <c r="H18" s="167" t="s">
        <v>26</v>
      </c>
    </row>
    <row r="19" spans="1:8" ht="45.75" customHeight="1" x14ac:dyDescent="0.25">
      <c r="A19" s="179"/>
      <c r="B19" s="228"/>
      <c r="C19" s="72" t="s">
        <v>11</v>
      </c>
      <c r="D19" s="8"/>
      <c r="E19" s="9" t="str">
        <f>$E$12</f>
        <v xml:space="preserve">Not measured- activities were not conducted and the programme did not have the capacity to measure </v>
      </c>
      <c r="F19" s="113">
        <v>0.41</v>
      </c>
      <c r="G19" s="115"/>
      <c r="H19" s="168"/>
    </row>
    <row r="20" spans="1:8" ht="12" customHeight="1" thickBot="1" x14ac:dyDescent="0.3">
      <c r="A20" s="179"/>
      <c r="B20" s="7"/>
      <c r="C20" s="10"/>
      <c r="D20" s="132" t="s">
        <v>13</v>
      </c>
      <c r="E20" s="133"/>
      <c r="F20" s="133"/>
      <c r="G20" s="135"/>
      <c r="H20" s="168"/>
    </row>
    <row r="21" spans="1:8" ht="13.2" customHeight="1" thickBot="1" x14ac:dyDescent="0.3">
      <c r="A21" s="179"/>
      <c r="B21" s="11"/>
      <c r="C21" s="12"/>
      <c r="D21" s="136" t="s">
        <v>27</v>
      </c>
      <c r="E21" s="137"/>
      <c r="F21" s="137"/>
      <c r="G21" s="138"/>
      <c r="H21" s="168"/>
    </row>
    <row r="22" spans="1:8" ht="15.6" customHeight="1" thickBot="1" x14ac:dyDescent="0.3">
      <c r="A22" s="180"/>
      <c r="B22" s="1" t="s">
        <v>28</v>
      </c>
      <c r="C22" s="15"/>
      <c r="D22" s="16" t="s">
        <v>4</v>
      </c>
      <c r="E22" s="56" t="s">
        <v>5</v>
      </c>
      <c r="F22" s="16" t="s">
        <v>17</v>
      </c>
      <c r="G22" s="16" t="s">
        <v>259</v>
      </c>
      <c r="H22" s="168"/>
    </row>
    <row r="23" spans="1:8" ht="91.2" x14ac:dyDescent="0.25">
      <c r="A23" s="179"/>
      <c r="B23" s="151" t="s">
        <v>29</v>
      </c>
      <c r="C23" s="5" t="s">
        <v>9</v>
      </c>
      <c r="D23" s="51">
        <v>0.25</v>
      </c>
      <c r="E23" s="51" t="s">
        <v>30</v>
      </c>
      <c r="F23" s="51">
        <v>0.5</v>
      </c>
      <c r="G23" s="119" t="s">
        <v>282</v>
      </c>
      <c r="H23" s="168"/>
    </row>
    <row r="24" spans="1:8" x14ac:dyDescent="0.25">
      <c r="A24" s="179"/>
      <c r="B24" s="152"/>
      <c r="C24" s="72" t="s">
        <v>11</v>
      </c>
      <c r="D24" s="8"/>
      <c r="E24" s="82"/>
      <c r="F24" s="113">
        <v>0.38</v>
      </c>
      <c r="G24" s="115"/>
      <c r="H24" s="168"/>
    </row>
    <row r="25" spans="1:8" ht="13.8" thickBot="1" x14ac:dyDescent="0.3">
      <c r="A25" s="179"/>
      <c r="B25" s="152"/>
      <c r="C25" s="10"/>
      <c r="D25" s="132" t="s">
        <v>13</v>
      </c>
      <c r="E25" s="133"/>
      <c r="F25" s="133"/>
      <c r="G25" s="135"/>
      <c r="H25" s="168"/>
    </row>
    <row r="26" spans="1:8" ht="13.8" thickBot="1" x14ac:dyDescent="0.3">
      <c r="A26" s="179"/>
      <c r="B26" s="153"/>
      <c r="C26" s="12"/>
      <c r="D26" s="136" t="s">
        <v>27</v>
      </c>
      <c r="E26" s="137"/>
      <c r="F26" s="137"/>
      <c r="G26" s="138"/>
      <c r="H26" s="168"/>
    </row>
    <row r="27" spans="1:8" ht="13.8" thickBot="1" x14ac:dyDescent="0.3">
      <c r="A27" s="179"/>
      <c r="B27" s="2" t="s">
        <v>31</v>
      </c>
      <c r="C27" s="2"/>
      <c r="D27" s="3" t="s">
        <v>16</v>
      </c>
      <c r="E27" s="55" t="s">
        <v>5</v>
      </c>
      <c r="F27" s="3" t="s">
        <v>17</v>
      </c>
      <c r="G27" s="3" t="s">
        <v>259</v>
      </c>
      <c r="H27" s="168"/>
    </row>
    <row r="28" spans="1:8" ht="160.19999999999999" thickBot="1" x14ac:dyDescent="0.3">
      <c r="A28" s="179"/>
      <c r="B28" s="158" t="s">
        <v>32</v>
      </c>
      <c r="C28" s="122" t="s">
        <v>9</v>
      </c>
      <c r="D28" s="123" t="s">
        <v>33</v>
      </c>
      <c r="E28" s="123" t="s">
        <v>34</v>
      </c>
      <c r="F28" s="123" t="s">
        <v>35</v>
      </c>
      <c r="G28" s="127" t="s">
        <v>296</v>
      </c>
      <c r="H28" s="168"/>
    </row>
    <row r="29" spans="1:8" ht="181.5" customHeight="1" thickBot="1" x14ac:dyDescent="0.3">
      <c r="A29" s="179"/>
      <c r="B29" s="159"/>
      <c r="C29" s="124" t="s">
        <v>11</v>
      </c>
      <c r="D29" s="110"/>
      <c r="E29" s="110" t="s">
        <v>36</v>
      </c>
      <c r="F29" s="110" t="s">
        <v>37</v>
      </c>
      <c r="G29" s="110"/>
      <c r="H29" s="168"/>
    </row>
    <row r="30" spans="1:8" ht="13.8" thickBot="1" x14ac:dyDescent="0.3">
      <c r="A30" s="179"/>
      <c r="B30" s="159"/>
      <c r="C30" s="125"/>
      <c r="D30" s="182" t="s">
        <v>13</v>
      </c>
      <c r="E30" s="183"/>
      <c r="F30" s="183"/>
      <c r="G30" s="184"/>
      <c r="H30" s="168"/>
    </row>
    <row r="31" spans="1:8" ht="13.8" thickBot="1" x14ac:dyDescent="0.3">
      <c r="A31" s="179"/>
      <c r="B31" s="160"/>
      <c r="C31" s="126"/>
      <c r="D31" s="185" t="s">
        <v>38</v>
      </c>
      <c r="E31" s="186"/>
      <c r="F31" s="186"/>
      <c r="G31" s="187"/>
      <c r="H31" s="168"/>
    </row>
    <row r="32" spans="1:8" ht="13.8" thickBot="1" x14ac:dyDescent="0.3">
      <c r="A32" s="179"/>
      <c r="B32" s="2" t="s">
        <v>39</v>
      </c>
      <c r="C32" s="2"/>
      <c r="D32" s="3" t="s">
        <v>40</v>
      </c>
      <c r="E32" s="55" t="s">
        <v>5</v>
      </c>
      <c r="F32" s="3" t="s">
        <v>17</v>
      </c>
      <c r="G32" s="3" t="s">
        <v>259</v>
      </c>
      <c r="H32" s="168"/>
    </row>
    <row r="33" spans="1:8" ht="160.19999999999999" thickBot="1" x14ac:dyDescent="0.3">
      <c r="A33" s="179"/>
      <c r="B33" s="151" t="s">
        <v>41</v>
      </c>
      <c r="C33" s="5" t="s">
        <v>9</v>
      </c>
      <c r="D33" s="51">
        <v>0.75</v>
      </c>
      <c r="E33" s="51">
        <v>0.7</v>
      </c>
      <c r="F33" s="51">
        <v>0.5</v>
      </c>
      <c r="G33" s="119" t="s">
        <v>283</v>
      </c>
      <c r="H33" s="168"/>
    </row>
    <row r="34" spans="1:8" ht="36" customHeight="1" x14ac:dyDescent="0.25">
      <c r="A34" s="179"/>
      <c r="B34" s="152"/>
      <c r="C34" s="72" t="s">
        <v>11</v>
      </c>
      <c r="D34" s="8"/>
      <c r="E34" s="9" t="s">
        <v>42</v>
      </c>
      <c r="F34" s="113">
        <v>0.5</v>
      </c>
      <c r="G34" s="110"/>
      <c r="H34" s="168"/>
    </row>
    <row r="35" spans="1:8" ht="13.8" thickBot="1" x14ac:dyDescent="0.3">
      <c r="A35" s="179"/>
      <c r="B35" s="152"/>
      <c r="C35" s="10"/>
      <c r="D35" s="132" t="s">
        <v>13</v>
      </c>
      <c r="E35" s="133"/>
      <c r="F35" s="133"/>
      <c r="G35" s="135"/>
      <c r="H35" s="168"/>
    </row>
    <row r="36" spans="1:8" ht="13.8" thickBot="1" x14ac:dyDescent="0.3">
      <c r="A36" s="179"/>
      <c r="B36" s="153"/>
      <c r="C36" s="12"/>
      <c r="D36" s="136" t="s">
        <v>43</v>
      </c>
      <c r="E36" s="137"/>
      <c r="F36" s="137"/>
      <c r="G36" s="138"/>
      <c r="H36" s="168"/>
    </row>
    <row r="37" spans="1:8" ht="13.8" thickBot="1" x14ac:dyDescent="0.3">
      <c r="A37" s="179"/>
      <c r="B37" s="2" t="s">
        <v>44</v>
      </c>
      <c r="C37" s="2"/>
      <c r="D37" s="3" t="s">
        <v>16</v>
      </c>
      <c r="E37" s="55" t="s">
        <v>5</v>
      </c>
      <c r="F37" s="3" t="s">
        <v>17</v>
      </c>
      <c r="G37" s="3" t="s">
        <v>259</v>
      </c>
      <c r="H37" s="168"/>
    </row>
    <row r="38" spans="1:8" ht="159.6" x14ac:dyDescent="0.25">
      <c r="A38" s="179"/>
      <c r="B38" s="93" t="s">
        <v>45</v>
      </c>
      <c r="C38" s="5" t="s">
        <v>9</v>
      </c>
      <c r="D38" s="51">
        <v>0.61</v>
      </c>
      <c r="E38" s="51">
        <v>0.5</v>
      </c>
      <c r="F38" s="51">
        <v>0.4</v>
      </c>
      <c r="G38" s="119" t="s">
        <v>284</v>
      </c>
      <c r="H38" s="168"/>
    </row>
    <row r="39" spans="1:8" x14ac:dyDescent="0.25">
      <c r="A39" s="179"/>
      <c r="B39" s="7"/>
      <c r="C39" s="72" t="s">
        <v>11</v>
      </c>
      <c r="D39" s="8"/>
      <c r="E39" s="78">
        <v>0.65</v>
      </c>
      <c r="F39" s="78">
        <v>0.75</v>
      </c>
      <c r="G39" s="110"/>
      <c r="H39" s="168"/>
    </row>
    <row r="40" spans="1:8" ht="13.8" thickBot="1" x14ac:dyDescent="0.3">
      <c r="A40" s="179"/>
      <c r="B40" s="7"/>
      <c r="C40" s="10"/>
      <c r="D40" s="132" t="s">
        <v>13</v>
      </c>
      <c r="E40" s="133"/>
      <c r="F40" s="133"/>
      <c r="G40" s="135"/>
      <c r="H40" s="168"/>
    </row>
    <row r="41" spans="1:8" ht="13.8" thickBot="1" x14ac:dyDescent="0.3">
      <c r="A41" s="181"/>
      <c r="B41" s="11"/>
      <c r="C41" s="12"/>
      <c r="D41" s="200" t="s">
        <v>46</v>
      </c>
      <c r="E41" s="223"/>
      <c r="F41" s="223"/>
      <c r="G41" s="201"/>
      <c r="H41" s="170"/>
    </row>
    <row r="42" spans="1:8" ht="13.8" thickBot="1" x14ac:dyDescent="0.3">
      <c r="A42" s="139" t="s">
        <v>47</v>
      </c>
      <c r="B42" s="18" t="s">
        <v>48</v>
      </c>
      <c r="C42" s="18"/>
      <c r="D42" s="18" t="s">
        <v>49</v>
      </c>
      <c r="E42" s="18" t="s">
        <v>50</v>
      </c>
      <c r="F42" s="18" t="s">
        <v>51</v>
      </c>
      <c r="G42" s="141" t="s">
        <v>52</v>
      </c>
      <c r="H42" s="142"/>
    </row>
    <row r="43" spans="1:8" ht="13.8" thickBot="1" x14ac:dyDescent="0.3">
      <c r="A43" s="140"/>
      <c r="B43" s="6" t="s">
        <v>53</v>
      </c>
      <c r="C43" s="19"/>
      <c r="D43" s="6" t="s">
        <v>54</v>
      </c>
      <c r="E43" s="6" t="s">
        <v>55</v>
      </c>
      <c r="F43" s="6" t="s">
        <v>56</v>
      </c>
      <c r="G43" s="200" t="s">
        <v>57</v>
      </c>
      <c r="H43" s="201"/>
    </row>
    <row r="44" spans="1:8" ht="13.8" thickBot="1" x14ac:dyDescent="0.3">
      <c r="A44" s="139" t="s">
        <v>58</v>
      </c>
      <c r="B44" s="69" t="s">
        <v>59</v>
      </c>
      <c r="C44" s="20"/>
      <c r="D44" s="172"/>
      <c r="E44" s="173"/>
      <c r="F44" s="173"/>
      <c r="G44" s="173"/>
      <c r="H44" s="174"/>
    </row>
    <row r="45" spans="1:8" ht="13.8" thickBot="1" x14ac:dyDescent="0.3">
      <c r="A45" s="140"/>
      <c r="B45" s="19"/>
      <c r="C45" s="21"/>
      <c r="D45" s="175"/>
      <c r="E45" s="176"/>
      <c r="F45" s="176"/>
      <c r="G45" s="176"/>
      <c r="H45" s="177"/>
    </row>
    <row r="46" spans="1:8" x14ac:dyDescent="0.25">
      <c r="A46" s="13"/>
      <c r="B46" s="13"/>
      <c r="C46" s="13"/>
      <c r="D46" s="13"/>
      <c r="E46" s="13"/>
      <c r="F46" s="13"/>
      <c r="G46" s="13"/>
      <c r="H46" s="13"/>
    </row>
    <row r="47" spans="1:8" ht="13.8" thickBot="1" x14ac:dyDescent="0.3">
      <c r="A47" s="13"/>
      <c r="B47" s="13"/>
      <c r="C47" s="13"/>
      <c r="D47" s="13"/>
      <c r="E47" s="13"/>
      <c r="F47" s="13"/>
      <c r="G47" s="13"/>
      <c r="H47" s="13"/>
    </row>
    <row r="48" spans="1:8" ht="13.8" thickBot="1" x14ac:dyDescent="0.3">
      <c r="A48" s="14" t="s">
        <v>60</v>
      </c>
      <c r="B48" s="15" t="s">
        <v>61</v>
      </c>
      <c r="C48" s="22"/>
      <c r="D48" s="16" t="s">
        <v>16</v>
      </c>
      <c r="E48" s="56" t="s">
        <v>5</v>
      </c>
      <c r="F48" s="16" t="s">
        <v>17</v>
      </c>
      <c r="G48" s="16" t="s">
        <v>259</v>
      </c>
      <c r="H48" s="17" t="s">
        <v>23</v>
      </c>
    </row>
    <row r="49" spans="1:9" ht="91.2" x14ac:dyDescent="0.25">
      <c r="A49" s="145" t="s">
        <v>62</v>
      </c>
      <c r="B49" s="94" t="s">
        <v>63</v>
      </c>
      <c r="C49" s="5" t="s">
        <v>9</v>
      </c>
      <c r="D49" s="6">
        <v>43000</v>
      </c>
      <c r="E49" s="6">
        <v>5000</v>
      </c>
      <c r="F49" s="6">
        <v>60000</v>
      </c>
      <c r="G49" s="118" t="s">
        <v>285</v>
      </c>
      <c r="H49" s="202" t="s">
        <v>64</v>
      </c>
    </row>
    <row r="50" spans="1:9" ht="54" customHeight="1" x14ac:dyDescent="0.25">
      <c r="A50" s="146"/>
      <c r="B50" s="26"/>
      <c r="C50" s="72" t="s">
        <v>11</v>
      </c>
      <c r="D50" s="8"/>
      <c r="E50" s="9">
        <v>6324</v>
      </c>
      <c r="F50" s="9">
        <v>64795</v>
      </c>
      <c r="G50" s="9"/>
      <c r="H50" s="203"/>
    </row>
    <row r="51" spans="1:9" ht="13.8" thickBot="1" x14ac:dyDescent="0.3">
      <c r="A51" s="146"/>
      <c r="B51" s="26"/>
      <c r="C51" s="132" t="s">
        <v>13</v>
      </c>
      <c r="D51" s="133"/>
      <c r="E51" s="133"/>
      <c r="F51" s="133"/>
      <c r="G51" s="135"/>
      <c r="H51" s="203"/>
    </row>
    <row r="52" spans="1:9" ht="13.8" thickBot="1" x14ac:dyDescent="0.3">
      <c r="A52" s="146"/>
      <c r="B52" s="28"/>
      <c r="C52" s="136" t="s">
        <v>65</v>
      </c>
      <c r="D52" s="137"/>
      <c r="E52" s="137"/>
      <c r="F52" s="137"/>
      <c r="G52" s="138"/>
      <c r="H52" s="203"/>
    </row>
    <row r="53" spans="1:9" ht="13.8" thickBot="1" x14ac:dyDescent="0.3">
      <c r="A53" s="146"/>
      <c r="B53" s="2" t="s">
        <v>66</v>
      </c>
      <c r="C53" s="2"/>
      <c r="D53" s="3" t="s">
        <v>16</v>
      </c>
      <c r="E53" s="55" t="s">
        <v>5</v>
      </c>
      <c r="F53" s="3" t="s">
        <v>17</v>
      </c>
      <c r="G53" s="3" t="s">
        <v>263</v>
      </c>
      <c r="H53" s="203"/>
    </row>
    <row r="54" spans="1:9" ht="102.6" x14ac:dyDescent="0.25">
      <c r="A54" s="146"/>
      <c r="B54" s="93" t="s">
        <v>67</v>
      </c>
      <c r="C54" s="23" t="s">
        <v>9</v>
      </c>
      <c r="D54" s="6">
        <v>448</v>
      </c>
      <c r="E54" s="6">
        <v>500</v>
      </c>
      <c r="F54" s="6">
        <v>1000</v>
      </c>
      <c r="G54" s="95" t="s">
        <v>286</v>
      </c>
      <c r="H54" s="203"/>
    </row>
    <row r="55" spans="1:9" x14ac:dyDescent="0.25">
      <c r="A55" s="146"/>
      <c r="B55" s="7"/>
      <c r="C55" s="5" t="s">
        <v>11</v>
      </c>
      <c r="D55" s="24"/>
      <c r="E55" s="9">
        <v>391</v>
      </c>
      <c r="F55" s="110">
        <v>1334</v>
      </c>
      <c r="G55" s="9"/>
      <c r="H55" s="203"/>
    </row>
    <row r="56" spans="1:9" ht="13.8" thickBot="1" x14ac:dyDescent="0.3">
      <c r="A56" s="146"/>
      <c r="B56" s="7"/>
      <c r="C56" s="209" t="s">
        <v>13</v>
      </c>
      <c r="D56" s="210"/>
      <c r="E56" s="210"/>
      <c r="F56" s="210"/>
      <c r="G56" s="211"/>
      <c r="H56" s="203"/>
    </row>
    <row r="57" spans="1:9" ht="13.8" thickBot="1" x14ac:dyDescent="0.3">
      <c r="A57" s="146"/>
      <c r="B57" s="11"/>
      <c r="C57" s="136" t="s">
        <v>68</v>
      </c>
      <c r="D57" s="137"/>
      <c r="E57" s="137"/>
      <c r="F57" s="137"/>
      <c r="G57" s="138"/>
      <c r="H57" s="203"/>
    </row>
    <row r="58" spans="1:9" x14ac:dyDescent="0.25">
      <c r="A58" s="146"/>
      <c r="B58" s="2" t="s">
        <v>69</v>
      </c>
      <c r="C58" s="2"/>
      <c r="D58" s="3" t="s">
        <v>16</v>
      </c>
      <c r="E58" s="55" t="s">
        <v>5</v>
      </c>
      <c r="F58" s="3" t="s">
        <v>17</v>
      </c>
      <c r="G58" s="3" t="s">
        <v>259</v>
      </c>
      <c r="H58" s="203"/>
      <c r="I58" s="13"/>
    </row>
    <row r="59" spans="1:9" ht="91.2" x14ac:dyDescent="0.25">
      <c r="A59" s="146"/>
      <c r="B59" s="96" t="s">
        <v>70</v>
      </c>
      <c r="C59" s="23" t="s">
        <v>9</v>
      </c>
      <c r="D59" s="6">
        <v>2861</v>
      </c>
      <c r="E59" s="6">
        <v>1200</v>
      </c>
      <c r="F59" s="6">
        <v>2000</v>
      </c>
      <c r="G59" s="118" t="s">
        <v>287</v>
      </c>
      <c r="H59" s="203"/>
    </row>
    <row r="60" spans="1:9" x14ac:dyDescent="0.25">
      <c r="A60" s="146"/>
      <c r="B60" s="7"/>
      <c r="C60" s="5" t="s">
        <v>11</v>
      </c>
      <c r="D60" s="24"/>
      <c r="E60" s="9">
        <v>2257</v>
      </c>
      <c r="F60" s="9">
        <v>6665</v>
      </c>
      <c r="G60" s="9"/>
      <c r="H60" s="203"/>
    </row>
    <row r="61" spans="1:9" ht="13.8" thickBot="1" x14ac:dyDescent="0.3">
      <c r="A61" s="146"/>
      <c r="B61" s="7"/>
      <c r="C61" s="209" t="s">
        <v>13</v>
      </c>
      <c r="D61" s="210"/>
      <c r="E61" s="210"/>
      <c r="F61" s="210"/>
      <c r="G61" s="211"/>
      <c r="H61" s="203"/>
    </row>
    <row r="62" spans="1:9" ht="13.8" thickBot="1" x14ac:dyDescent="0.3">
      <c r="A62" s="146"/>
      <c r="B62" s="11"/>
      <c r="C62" s="136" t="s">
        <v>71</v>
      </c>
      <c r="D62" s="137"/>
      <c r="E62" s="137"/>
      <c r="F62" s="137"/>
      <c r="G62" s="138"/>
      <c r="H62" s="203"/>
    </row>
    <row r="63" spans="1:9" x14ac:dyDescent="0.25">
      <c r="A63" s="146"/>
      <c r="B63" s="2" t="s">
        <v>72</v>
      </c>
      <c r="C63" s="2"/>
      <c r="D63" s="3" t="s">
        <v>16</v>
      </c>
      <c r="E63" s="55" t="s">
        <v>5</v>
      </c>
      <c r="F63" s="3" t="s">
        <v>17</v>
      </c>
      <c r="G63" s="3" t="s">
        <v>259</v>
      </c>
      <c r="H63" s="203"/>
    </row>
    <row r="64" spans="1:9" ht="79.8" x14ac:dyDescent="0.25">
      <c r="A64" s="146"/>
      <c r="B64" s="4" t="s">
        <v>73</v>
      </c>
      <c r="C64" s="23" t="s">
        <v>9</v>
      </c>
      <c r="D64" s="6">
        <v>23000</v>
      </c>
      <c r="E64" s="6">
        <v>5000</v>
      </c>
      <c r="F64" s="6">
        <v>25000</v>
      </c>
      <c r="G64" s="95" t="s">
        <v>288</v>
      </c>
      <c r="H64" s="203"/>
    </row>
    <row r="65" spans="1:9" x14ac:dyDescent="0.25">
      <c r="A65" s="146"/>
      <c r="B65" s="7"/>
      <c r="C65" s="5" t="s">
        <v>11</v>
      </c>
      <c r="D65" s="24"/>
      <c r="E65" s="9">
        <v>8558</v>
      </c>
      <c r="F65" s="110">
        <v>26653</v>
      </c>
      <c r="G65" s="9"/>
      <c r="H65" s="203"/>
    </row>
    <row r="66" spans="1:9" ht="13.8" thickBot="1" x14ac:dyDescent="0.3">
      <c r="A66" s="146"/>
      <c r="B66" s="7"/>
      <c r="C66" s="209" t="s">
        <v>13</v>
      </c>
      <c r="D66" s="210"/>
      <c r="E66" s="210"/>
      <c r="F66" s="210"/>
      <c r="G66" s="211"/>
      <c r="H66" s="203"/>
    </row>
    <row r="67" spans="1:9" ht="13.8" thickBot="1" x14ac:dyDescent="0.3">
      <c r="A67" s="147"/>
      <c r="B67" s="11"/>
      <c r="C67" s="136" t="s">
        <v>74</v>
      </c>
      <c r="D67" s="137"/>
      <c r="E67" s="137"/>
      <c r="F67" s="137"/>
      <c r="G67" s="138"/>
      <c r="H67" s="204"/>
    </row>
    <row r="68" spans="1:9" ht="13.8" thickBot="1" x14ac:dyDescent="0.3">
      <c r="A68" s="68" t="s">
        <v>75</v>
      </c>
      <c r="B68" s="2" t="s">
        <v>266</v>
      </c>
      <c r="C68" s="2"/>
      <c r="D68" s="3" t="s">
        <v>16</v>
      </c>
      <c r="E68" s="55" t="s">
        <v>5</v>
      </c>
      <c r="F68" s="3" t="s">
        <v>17</v>
      </c>
      <c r="G68" s="3" t="s">
        <v>259</v>
      </c>
      <c r="H68" s="203"/>
    </row>
    <row r="69" spans="1:9" ht="79.8" x14ac:dyDescent="0.25">
      <c r="A69" s="206"/>
      <c r="B69" s="97" t="s">
        <v>76</v>
      </c>
      <c r="C69" s="111" t="s">
        <v>9</v>
      </c>
      <c r="D69" s="98">
        <v>30000</v>
      </c>
      <c r="E69" s="98">
        <v>5000</v>
      </c>
      <c r="F69" s="98">
        <v>8000</v>
      </c>
      <c r="G69" s="98" t="s">
        <v>267</v>
      </c>
      <c r="H69" s="205"/>
    </row>
    <row r="70" spans="1:9" x14ac:dyDescent="0.25">
      <c r="A70" s="207"/>
      <c r="B70" s="7"/>
      <c r="C70" s="5" t="s">
        <v>11</v>
      </c>
      <c r="D70" s="24"/>
      <c r="E70" s="9">
        <v>5919</v>
      </c>
      <c r="F70" s="110">
        <v>16611</v>
      </c>
      <c r="G70" s="9"/>
      <c r="H70" s="6"/>
    </row>
    <row r="71" spans="1:9" ht="13.8" thickBot="1" x14ac:dyDescent="0.3">
      <c r="A71" s="207"/>
      <c r="B71" s="7"/>
      <c r="C71" s="209" t="s">
        <v>13</v>
      </c>
      <c r="D71" s="210"/>
      <c r="E71" s="210"/>
      <c r="F71" s="210"/>
      <c r="G71" s="211"/>
      <c r="H71" s="27" t="s">
        <v>77</v>
      </c>
    </row>
    <row r="72" spans="1:9" ht="13.8" thickBot="1" x14ac:dyDescent="0.3">
      <c r="A72" s="208"/>
      <c r="B72" s="11"/>
      <c r="C72" s="74"/>
      <c r="D72" s="137" t="s">
        <v>78</v>
      </c>
      <c r="E72" s="137"/>
      <c r="F72" s="137"/>
      <c r="G72" s="138"/>
      <c r="H72" s="19" t="s">
        <v>79</v>
      </c>
    </row>
    <row r="73" spans="1:9" ht="13.8" thickBot="1" x14ac:dyDescent="0.3">
      <c r="A73" s="139" t="s">
        <v>47</v>
      </c>
      <c r="B73" s="18" t="s">
        <v>80</v>
      </c>
      <c r="C73" s="18"/>
      <c r="D73" s="18" t="s">
        <v>49</v>
      </c>
      <c r="E73" s="18" t="s">
        <v>50</v>
      </c>
      <c r="F73" s="18" t="s">
        <v>51</v>
      </c>
      <c r="G73" s="171" t="s">
        <v>52</v>
      </c>
      <c r="H73" s="142"/>
    </row>
    <row r="74" spans="1:9" ht="13.8" thickBot="1" x14ac:dyDescent="0.3">
      <c r="A74" s="140"/>
      <c r="B74" s="19" t="s">
        <v>81</v>
      </c>
      <c r="C74" s="19"/>
      <c r="D74" s="19"/>
      <c r="E74" s="19"/>
      <c r="F74" s="19"/>
      <c r="G74" s="143"/>
      <c r="H74" s="144"/>
    </row>
    <row r="75" spans="1:9" ht="13.8" thickBot="1" x14ac:dyDescent="0.3">
      <c r="A75" s="139" t="s">
        <v>58</v>
      </c>
      <c r="B75" s="18" t="s">
        <v>59</v>
      </c>
      <c r="C75" s="20"/>
      <c r="D75" s="172"/>
      <c r="E75" s="173"/>
      <c r="F75" s="173"/>
      <c r="G75" s="173"/>
      <c r="H75" s="174"/>
    </row>
    <row r="76" spans="1:9" ht="13.8" thickBot="1" x14ac:dyDescent="0.3">
      <c r="A76" s="140"/>
      <c r="B76" s="19">
        <v>1</v>
      </c>
      <c r="C76" s="21"/>
      <c r="D76" s="175"/>
      <c r="E76" s="176"/>
      <c r="F76" s="176"/>
      <c r="G76" s="176"/>
      <c r="H76" s="177"/>
    </row>
    <row r="77" spans="1:9" x14ac:dyDescent="0.25">
      <c r="A77" s="13"/>
      <c r="B77" s="13"/>
      <c r="C77" s="13"/>
      <c r="D77" s="13"/>
      <c r="E77" s="13"/>
      <c r="F77" s="13"/>
      <c r="G77" s="13"/>
      <c r="H77" s="13"/>
    </row>
    <row r="78" spans="1:9" ht="13.8" thickBot="1" x14ac:dyDescent="0.3">
      <c r="A78" s="13"/>
      <c r="B78" s="13"/>
      <c r="C78" s="13"/>
      <c r="D78" s="13"/>
      <c r="E78" s="13"/>
      <c r="F78" s="13"/>
      <c r="G78" s="13"/>
      <c r="H78" s="13"/>
    </row>
    <row r="79" spans="1:9" x14ac:dyDescent="0.25">
      <c r="A79" s="14" t="s">
        <v>82</v>
      </c>
      <c r="B79" s="15" t="s">
        <v>83</v>
      </c>
      <c r="C79" s="15"/>
      <c r="D79" s="16" t="s">
        <v>16</v>
      </c>
      <c r="E79" s="56" t="s">
        <v>5</v>
      </c>
      <c r="F79" s="16" t="s">
        <v>17</v>
      </c>
      <c r="G79" s="16" t="s">
        <v>259</v>
      </c>
      <c r="H79" s="17" t="s">
        <v>23</v>
      </c>
    </row>
    <row r="80" spans="1:9" ht="125.4" x14ac:dyDescent="0.25">
      <c r="A80" s="145" t="s">
        <v>84</v>
      </c>
      <c r="B80" s="197" t="s">
        <v>85</v>
      </c>
      <c r="C80" s="5" t="s">
        <v>9</v>
      </c>
      <c r="D80" s="89">
        <v>0.33</v>
      </c>
      <c r="E80" s="6" t="s">
        <v>30</v>
      </c>
      <c r="F80" s="89">
        <v>0.5</v>
      </c>
      <c r="G80" s="119" t="s">
        <v>289</v>
      </c>
      <c r="H80" s="167" t="s">
        <v>86</v>
      </c>
      <c r="I80" s="44"/>
    </row>
    <row r="81" spans="1:9" x14ac:dyDescent="0.25">
      <c r="A81" s="146"/>
      <c r="B81" s="198"/>
      <c r="C81" s="86" t="s">
        <v>11</v>
      </c>
      <c r="D81" s="88"/>
      <c r="E81" s="87"/>
      <c r="F81" s="116">
        <v>0.35</v>
      </c>
      <c r="G81" s="51"/>
      <c r="H81" s="168"/>
      <c r="I81" s="44"/>
    </row>
    <row r="82" spans="1:9" ht="12" customHeight="1" x14ac:dyDescent="0.25">
      <c r="A82" s="146"/>
      <c r="B82" s="198"/>
      <c r="C82" s="132" t="s">
        <v>13</v>
      </c>
      <c r="D82" s="134"/>
      <c r="E82" s="133"/>
      <c r="F82" s="134"/>
      <c r="G82" s="135"/>
      <c r="H82" s="168"/>
      <c r="I82" s="44"/>
    </row>
    <row r="83" spans="1:9" ht="14.55" customHeight="1" x14ac:dyDescent="0.25">
      <c r="A83" s="146"/>
      <c r="B83" s="199"/>
      <c r="C83" s="136" t="s">
        <v>87</v>
      </c>
      <c r="D83" s="217"/>
      <c r="E83" s="217"/>
      <c r="F83" s="217"/>
      <c r="G83" s="218"/>
      <c r="H83" s="168"/>
      <c r="I83" s="44"/>
    </row>
    <row r="84" spans="1:9" ht="18" customHeight="1" thickBot="1" x14ac:dyDescent="0.3">
      <c r="A84" s="146"/>
      <c r="B84" s="15" t="s">
        <v>88</v>
      </c>
      <c r="C84" s="15"/>
      <c r="D84" s="16" t="s">
        <v>16</v>
      </c>
      <c r="E84" s="56" t="s">
        <v>5</v>
      </c>
      <c r="F84" s="16" t="s">
        <v>17</v>
      </c>
      <c r="G84" s="16" t="s">
        <v>259</v>
      </c>
      <c r="H84" s="168"/>
      <c r="I84" s="44"/>
    </row>
    <row r="85" spans="1:9" ht="114.6" thickBot="1" x14ac:dyDescent="0.3">
      <c r="A85" s="146"/>
      <c r="B85" s="99" t="s">
        <v>89</v>
      </c>
      <c r="C85" s="5" t="s">
        <v>9</v>
      </c>
      <c r="D85" s="6">
        <v>17800</v>
      </c>
      <c r="E85" s="6">
        <v>25800</v>
      </c>
      <c r="F85" s="6">
        <v>50000</v>
      </c>
      <c r="G85" s="118" t="s">
        <v>290</v>
      </c>
      <c r="H85" s="168"/>
      <c r="I85" s="44"/>
    </row>
    <row r="86" spans="1:9" ht="13.8" thickBot="1" x14ac:dyDescent="0.3">
      <c r="A86" s="146"/>
      <c r="B86" s="7"/>
      <c r="C86" s="29" t="s">
        <v>11</v>
      </c>
      <c r="D86" s="8"/>
      <c r="E86" s="9">
        <v>29301</v>
      </c>
      <c r="F86" s="110">
        <f>E86+17872+4029</f>
        <v>51202</v>
      </c>
      <c r="G86" s="90"/>
      <c r="H86" s="168"/>
    </row>
    <row r="87" spans="1:9" ht="13.8" thickBot="1" x14ac:dyDescent="0.3">
      <c r="A87" s="146"/>
      <c r="B87" s="7"/>
      <c r="C87" s="132" t="s">
        <v>13</v>
      </c>
      <c r="D87" s="133"/>
      <c r="E87" s="133"/>
      <c r="F87" s="133"/>
      <c r="G87" s="135"/>
      <c r="H87" s="168"/>
    </row>
    <row r="88" spans="1:9" ht="13.8" thickBot="1" x14ac:dyDescent="0.3">
      <c r="A88" s="146"/>
      <c r="B88" s="11"/>
      <c r="C88" s="136" t="s">
        <v>90</v>
      </c>
      <c r="D88" s="137"/>
      <c r="E88" s="137"/>
      <c r="F88" s="137"/>
      <c r="G88" s="138"/>
      <c r="H88" s="168"/>
    </row>
    <row r="89" spans="1:9" ht="13.8" thickBot="1" x14ac:dyDescent="0.3">
      <c r="A89" s="146"/>
      <c r="B89" s="2" t="s">
        <v>91</v>
      </c>
      <c r="C89" s="2"/>
      <c r="D89" s="3" t="s">
        <v>16</v>
      </c>
      <c r="E89" s="55" t="s">
        <v>5</v>
      </c>
      <c r="F89" s="3" t="s">
        <v>17</v>
      </c>
      <c r="G89" s="3" t="s">
        <v>259</v>
      </c>
      <c r="H89" s="168"/>
    </row>
    <row r="90" spans="1:9" ht="114.6" thickBot="1" x14ac:dyDescent="0.3">
      <c r="A90" s="146"/>
      <c r="B90" s="93" t="s">
        <v>92</v>
      </c>
      <c r="C90" s="23" t="s">
        <v>9</v>
      </c>
      <c r="D90" s="6">
        <v>5400</v>
      </c>
      <c r="E90" s="6" t="str">
        <f>$E$80</f>
        <v>Indicator introduced in 2020</v>
      </c>
      <c r="F90" s="6">
        <v>15000</v>
      </c>
      <c r="G90" s="118" t="s">
        <v>291</v>
      </c>
      <c r="H90" s="168"/>
    </row>
    <row r="91" spans="1:9" ht="13.8" thickBot="1" x14ac:dyDescent="0.3">
      <c r="A91" s="146"/>
      <c r="B91" s="7"/>
      <c r="C91" s="5" t="s">
        <v>11</v>
      </c>
      <c r="D91" s="24"/>
      <c r="E91" s="82"/>
      <c r="F91" s="110">
        <f>6150+12672</f>
        <v>18822</v>
      </c>
      <c r="G91" s="9"/>
      <c r="H91" s="169"/>
    </row>
    <row r="92" spans="1:9" ht="13.8" thickBot="1" x14ac:dyDescent="0.3">
      <c r="A92" s="146"/>
      <c r="B92" s="7"/>
      <c r="C92" s="132" t="s">
        <v>13</v>
      </c>
      <c r="D92" s="133"/>
      <c r="E92" s="133"/>
      <c r="F92" s="133"/>
      <c r="G92" s="135"/>
      <c r="H92" s="168"/>
    </row>
    <row r="93" spans="1:9" ht="13.8" thickBot="1" x14ac:dyDescent="0.3">
      <c r="A93" s="146"/>
      <c r="B93" s="11"/>
      <c r="C93" s="136" t="s">
        <v>93</v>
      </c>
      <c r="D93" s="137"/>
      <c r="E93" s="137"/>
      <c r="F93" s="137"/>
      <c r="G93" s="138"/>
      <c r="H93" s="168"/>
    </row>
    <row r="94" spans="1:9" ht="13.8" thickBot="1" x14ac:dyDescent="0.3">
      <c r="A94" s="146"/>
      <c r="B94" s="2" t="s">
        <v>94</v>
      </c>
      <c r="C94" s="2"/>
      <c r="D94" s="19" t="s">
        <v>16</v>
      </c>
      <c r="E94" s="55" t="s">
        <v>5</v>
      </c>
      <c r="F94" s="3" t="s">
        <v>17</v>
      </c>
      <c r="G94" s="3" t="s">
        <v>259</v>
      </c>
      <c r="H94" s="168"/>
    </row>
    <row r="95" spans="1:9" ht="34.799999999999997" thickBot="1" x14ac:dyDescent="0.3">
      <c r="A95" s="146"/>
      <c r="B95" s="212" t="s">
        <v>261</v>
      </c>
      <c r="C95" s="71" t="s">
        <v>9</v>
      </c>
      <c r="D95" s="79">
        <v>123</v>
      </c>
      <c r="E95" s="80">
        <v>150</v>
      </c>
      <c r="F95" s="80">
        <v>175</v>
      </c>
      <c r="G95" s="120" t="s">
        <v>292</v>
      </c>
      <c r="H95" s="168"/>
    </row>
    <row r="96" spans="1:9" ht="13.95" customHeight="1" thickBot="1" x14ac:dyDescent="0.3">
      <c r="A96" s="146"/>
      <c r="B96" s="213"/>
      <c r="C96" s="5" t="s">
        <v>11</v>
      </c>
      <c r="D96" s="8"/>
      <c r="E96" s="81">
        <v>123</v>
      </c>
      <c r="F96" s="117">
        <f>E96+45+7</f>
        <v>175</v>
      </c>
      <c r="G96" s="81"/>
      <c r="H96" s="168"/>
      <c r="I96" s="44"/>
    </row>
    <row r="97" spans="1:9" ht="13.8" thickBot="1" x14ac:dyDescent="0.3">
      <c r="A97" s="146"/>
      <c r="B97" s="213"/>
      <c r="C97" s="132" t="s">
        <v>13</v>
      </c>
      <c r="D97" s="133"/>
      <c r="E97" s="133"/>
      <c r="F97" s="133"/>
      <c r="G97" s="135"/>
      <c r="H97" s="168"/>
    </row>
    <row r="98" spans="1:9" ht="13.8" thickBot="1" x14ac:dyDescent="0.3">
      <c r="A98" s="147"/>
      <c r="B98" s="213"/>
      <c r="C98" s="136" t="s">
        <v>95</v>
      </c>
      <c r="D98" s="137"/>
      <c r="E98" s="137"/>
      <c r="F98" s="137"/>
      <c r="G98" s="138"/>
      <c r="H98" s="168"/>
    </row>
    <row r="99" spans="1:9" ht="24.75" customHeight="1" thickBot="1" x14ac:dyDescent="0.3">
      <c r="A99" s="83" t="s">
        <v>96</v>
      </c>
      <c r="B99" s="84" t="s">
        <v>97</v>
      </c>
      <c r="C99" s="2"/>
      <c r="D99" s="19" t="s">
        <v>16</v>
      </c>
      <c r="E99" s="55" t="s">
        <v>5</v>
      </c>
      <c r="F99" s="3" t="s">
        <v>17</v>
      </c>
      <c r="G99" s="3" t="s">
        <v>259</v>
      </c>
      <c r="H99" s="168"/>
    </row>
    <row r="100" spans="1:9" ht="114.6" thickBot="1" x14ac:dyDescent="0.3">
      <c r="A100" s="25"/>
      <c r="B100" s="214" t="s">
        <v>98</v>
      </c>
      <c r="C100" s="71" t="s">
        <v>9</v>
      </c>
      <c r="D100" s="50">
        <v>0.17</v>
      </c>
      <c r="E100" s="51">
        <v>0.25</v>
      </c>
      <c r="F100" s="51">
        <v>0.5</v>
      </c>
      <c r="G100" s="119" t="s">
        <v>293</v>
      </c>
      <c r="H100" s="170"/>
      <c r="I100" s="44"/>
    </row>
    <row r="101" spans="1:9" ht="23.4" thickBot="1" x14ac:dyDescent="0.3">
      <c r="A101" s="26"/>
      <c r="B101" s="215"/>
      <c r="C101" s="5" t="s">
        <v>11</v>
      </c>
      <c r="D101" s="8"/>
      <c r="E101" s="9" t="s">
        <v>99</v>
      </c>
      <c r="F101" s="113">
        <v>1</v>
      </c>
      <c r="G101" s="9"/>
      <c r="H101" s="6"/>
    </row>
    <row r="102" spans="1:9" ht="13.8" thickBot="1" x14ac:dyDescent="0.3">
      <c r="A102" s="26"/>
      <c r="B102" s="215"/>
      <c r="C102" s="132" t="s">
        <v>13</v>
      </c>
      <c r="D102" s="133"/>
      <c r="E102" s="133"/>
      <c r="F102" s="133"/>
      <c r="G102" s="135"/>
      <c r="H102" s="27" t="s">
        <v>77</v>
      </c>
    </row>
    <row r="103" spans="1:9" ht="13.8" thickBot="1" x14ac:dyDescent="0.3">
      <c r="A103" s="28"/>
      <c r="B103" s="216"/>
      <c r="C103" s="136" t="s">
        <v>100</v>
      </c>
      <c r="D103" s="137"/>
      <c r="E103" s="137"/>
      <c r="F103" s="137"/>
      <c r="G103" s="138"/>
      <c r="H103" s="6" t="s">
        <v>79</v>
      </c>
    </row>
    <row r="104" spans="1:9" ht="13.8" thickBot="1" x14ac:dyDescent="0.3">
      <c r="A104" s="139" t="s">
        <v>47</v>
      </c>
      <c r="B104" s="18" t="s">
        <v>80</v>
      </c>
      <c r="C104" s="18"/>
      <c r="D104" s="18" t="s">
        <v>49</v>
      </c>
      <c r="E104" s="18" t="s">
        <v>50</v>
      </c>
      <c r="F104" s="18" t="s">
        <v>51</v>
      </c>
      <c r="G104" s="141" t="s">
        <v>52</v>
      </c>
      <c r="H104" s="142"/>
    </row>
    <row r="105" spans="1:9" ht="13.8" thickBot="1" x14ac:dyDescent="0.3">
      <c r="A105" s="140"/>
      <c r="B105" s="19" t="s">
        <v>101</v>
      </c>
      <c r="C105" s="19"/>
      <c r="D105" s="19"/>
      <c r="E105" s="19"/>
      <c r="F105" s="19"/>
      <c r="G105" s="143"/>
      <c r="H105" s="144"/>
    </row>
    <row r="106" spans="1:9" ht="13.8" thickBot="1" x14ac:dyDescent="0.3">
      <c r="A106" s="139" t="s">
        <v>58</v>
      </c>
      <c r="B106" s="18" t="s">
        <v>59</v>
      </c>
      <c r="C106" s="20"/>
      <c r="D106" s="172"/>
      <c r="E106" s="173"/>
      <c r="F106" s="173"/>
      <c r="G106" s="173"/>
      <c r="H106" s="174"/>
    </row>
    <row r="107" spans="1:9" ht="13.8" thickBot="1" x14ac:dyDescent="0.3">
      <c r="A107" s="140"/>
      <c r="B107" s="62">
        <v>1</v>
      </c>
      <c r="C107" s="21"/>
      <c r="D107" s="175"/>
      <c r="E107" s="176"/>
      <c r="F107" s="176"/>
      <c r="G107" s="176"/>
      <c r="H107" s="177"/>
    </row>
    <row r="109" spans="1:9" ht="13.8" thickBot="1" x14ac:dyDescent="0.3"/>
    <row r="110" spans="1:9" ht="13.8" thickBot="1" x14ac:dyDescent="0.3">
      <c r="A110" s="14" t="s">
        <v>102</v>
      </c>
      <c r="B110" s="15" t="s">
        <v>103</v>
      </c>
      <c r="C110" s="15"/>
      <c r="D110" s="16" t="s">
        <v>16</v>
      </c>
      <c r="E110" s="56" t="s">
        <v>5</v>
      </c>
      <c r="F110" s="16" t="s">
        <v>17</v>
      </c>
      <c r="G110" s="16" t="s">
        <v>259</v>
      </c>
      <c r="H110" s="17" t="s">
        <v>23</v>
      </c>
    </row>
    <row r="111" spans="1:9" ht="280.5" customHeight="1" thickBot="1" x14ac:dyDescent="0.3">
      <c r="A111" s="148" t="s">
        <v>104</v>
      </c>
      <c r="B111" s="188" t="s">
        <v>105</v>
      </c>
      <c r="C111" s="5" t="s">
        <v>9</v>
      </c>
      <c r="D111" s="6" t="s">
        <v>106</v>
      </c>
      <c r="E111" s="6" t="s">
        <v>107</v>
      </c>
      <c r="F111" s="6" t="s">
        <v>108</v>
      </c>
      <c r="G111" s="95" t="s">
        <v>271</v>
      </c>
      <c r="H111" s="167" t="s">
        <v>109</v>
      </c>
    </row>
    <row r="112" spans="1:9" ht="409.6" x14ac:dyDescent="0.25">
      <c r="A112" s="149"/>
      <c r="B112" s="189"/>
      <c r="C112" s="29" t="s">
        <v>11</v>
      </c>
      <c r="D112" s="8"/>
      <c r="E112" s="9" t="s">
        <v>110</v>
      </c>
      <c r="F112" s="9" t="s">
        <v>111</v>
      </c>
      <c r="G112" s="9"/>
      <c r="H112" s="168"/>
    </row>
    <row r="113" spans="1:8" ht="13.8" thickBot="1" x14ac:dyDescent="0.3">
      <c r="A113" s="149"/>
      <c r="B113" s="189"/>
      <c r="C113" s="132" t="s">
        <v>13</v>
      </c>
      <c r="D113" s="133"/>
      <c r="E113" s="133"/>
      <c r="F113" s="133"/>
      <c r="G113" s="135"/>
      <c r="H113" s="168"/>
    </row>
    <row r="114" spans="1:8" x14ac:dyDescent="0.25">
      <c r="A114" s="149"/>
      <c r="B114" s="190"/>
      <c r="C114" s="136" t="s">
        <v>112</v>
      </c>
      <c r="D114" s="137"/>
      <c r="E114" s="137"/>
      <c r="F114" s="137"/>
      <c r="G114" s="138"/>
      <c r="H114" s="168"/>
    </row>
    <row r="115" spans="1:8" ht="24.75" customHeight="1" x14ac:dyDescent="0.25">
      <c r="A115" s="149"/>
      <c r="B115" s="2" t="s">
        <v>113</v>
      </c>
      <c r="C115" s="2"/>
      <c r="D115" s="3" t="s">
        <v>16</v>
      </c>
      <c r="E115" s="55" t="s">
        <v>5</v>
      </c>
      <c r="F115" s="3" t="s">
        <v>17</v>
      </c>
      <c r="G115" s="3" t="s">
        <v>264</v>
      </c>
      <c r="H115" s="168"/>
    </row>
    <row r="116" spans="1:8" ht="216.6" x14ac:dyDescent="0.25">
      <c r="A116" s="149"/>
      <c r="B116" s="191" t="s">
        <v>114</v>
      </c>
      <c r="C116" s="5" t="s">
        <v>9</v>
      </c>
      <c r="D116" s="6" t="s">
        <v>115</v>
      </c>
      <c r="E116" s="6" t="s">
        <v>116</v>
      </c>
      <c r="F116" s="6" t="s">
        <v>117</v>
      </c>
      <c r="G116" s="118" t="s">
        <v>270</v>
      </c>
      <c r="H116" s="168"/>
    </row>
    <row r="117" spans="1:8" ht="171" x14ac:dyDescent="0.25">
      <c r="A117" s="149"/>
      <c r="B117" s="192"/>
      <c r="C117" s="5" t="s">
        <v>11</v>
      </c>
      <c r="D117" s="24"/>
      <c r="E117" s="9" t="s">
        <v>118</v>
      </c>
      <c r="F117" s="110" t="s">
        <v>119</v>
      </c>
      <c r="G117" s="9"/>
      <c r="H117" s="168"/>
    </row>
    <row r="118" spans="1:8" x14ac:dyDescent="0.25">
      <c r="A118" s="149"/>
      <c r="B118" s="192"/>
      <c r="C118" s="132" t="s">
        <v>13</v>
      </c>
      <c r="D118" s="133"/>
      <c r="E118" s="133"/>
      <c r="F118" s="133"/>
      <c r="G118" s="135"/>
      <c r="H118" s="168"/>
    </row>
    <row r="119" spans="1:8" ht="13.8" thickBot="1" x14ac:dyDescent="0.3">
      <c r="A119" s="149"/>
      <c r="B119" s="193"/>
      <c r="C119" s="136" t="s">
        <v>120</v>
      </c>
      <c r="D119" s="137"/>
      <c r="E119" s="137"/>
      <c r="F119" s="137"/>
      <c r="G119" s="138"/>
      <c r="H119" s="168"/>
    </row>
    <row r="120" spans="1:8" x14ac:dyDescent="0.25">
      <c r="A120" s="149"/>
      <c r="B120" s="2" t="s">
        <v>121</v>
      </c>
      <c r="C120" s="2"/>
      <c r="D120" s="3" t="s">
        <v>16</v>
      </c>
      <c r="E120" s="55" t="s">
        <v>5</v>
      </c>
      <c r="F120" s="3" t="s">
        <v>17</v>
      </c>
      <c r="G120" s="3" t="s">
        <v>264</v>
      </c>
      <c r="H120" s="168"/>
    </row>
    <row r="121" spans="1:8" ht="114" x14ac:dyDescent="0.25">
      <c r="A121" s="149"/>
      <c r="B121" s="4" t="s">
        <v>122</v>
      </c>
      <c r="C121" s="71"/>
      <c r="D121" s="50" t="s">
        <v>123</v>
      </c>
      <c r="E121" s="51" t="s">
        <v>124</v>
      </c>
      <c r="F121" s="51" t="s">
        <v>125</v>
      </c>
      <c r="G121" s="119" t="s">
        <v>269</v>
      </c>
      <c r="H121" s="168"/>
    </row>
    <row r="122" spans="1:8" ht="91.2" x14ac:dyDescent="0.25">
      <c r="A122" s="149"/>
      <c r="B122" s="7"/>
      <c r="C122" s="5" t="s">
        <v>11</v>
      </c>
      <c r="D122" s="8"/>
      <c r="E122" s="9" t="s">
        <v>126</v>
      </c>
      <c r="F122" s="91" t="s">
        <v>127</v>
      </c>
      <c r="G122" s="9"/>
      <c r="H122" s="168"/>
    </row>
    <row r="123" spans="1:8" ht="13.8" thickBot="1" x14ac:dyDescent="0.3">
      <c r="A123" s="149"/>
      <c r="B123" s="7"/>
      <c r="C123" s="132" t="s">
        <v>11</v>
      </c>
      <c r="D123" s="133"/>
      <c r="E123" s="133"/>
      <c r="F123" s="133"/>
      <c r="G123" s="135"/>
      <c r="H123" s="168"/>
    </row>
    <row r="124" spans="1:8" x14ac:dyDescent="0.25">
      <c r="A124" s="149"/>
      <c r="B124" s="11"/>
      <c r="C124" s="136" t="s">
        <v>128</v>
      </c>
      <c r="D124" s="137"/>
      <c r="E124" s="137"/>
      <c r="F124" s="137"/>
      <c r="G124" s="138"/>
      <c r="H124" s="168"/>
    </row>
    <row r="125" spans="1:8" x14ac:dyDescent="0.25">
      <c r="A125" s="149"/>
      <c r="B125" s="2" t="s">
        <v>129</v>
      </c>
      <c r="C125" s="2"/>
      <c r="D125" s="3" t="s">
        <v>130</v>
      </c>
      <c r="E125" s="3" t="s">
        <v>131</v>
      </c>
      <c r="F125" s="3" t="s">
        <v>17</v>
      </c>
      <c r="G125" s="3" t="s">
        <v>259</v>
      </c>
      <c r="H125" s="168"/>
    </row>
    <row r="126" spans="1:8" ht="205.2" x14ac:dyDescent="0.25">
      <c r="A126" s="149"/>
      <c r="B126" s="4" t="s">
        <v>132</v>
      </c>
      <c r="C126" s="71" t="s">
        <v>9</v>
      </c>
      <c r="D126" s="50" t="s">
        <v>133</v>
      </c>
      <c r="E126" s="51" t="s">
        <v>134</v>
      </c>
      <c r="F126" s="51" t="s">
        <v>135</v>
      </c>
      <c r="G126" s="119" t="s">
        <v>268</v>
      </c>
      <c r="H126" s="168"/>
    </row>
    <row r="127" spans="1:8" ht="134.55000000000001" customHeight="1" x14ac:dyDescent="0.25">
      <c r="A127" s="149"/>
      <c r="B127" s="7"/>
      <c r="C127" s="5" t="s">
        <v>11</v>
      </c>
      <c r="D127" s="8"/>
      <c r="E127" s="9" t="s">
        <v>136</v>
      </c>
      <c r="F127" s="110" t="s">
        <v>137</v>
      </c>
      <c r="G127" s="9"/>
      <c r="H127" s="168"/>
    </row>
    <row r="128" spans="1:8" ht="13.8" thickBot="1" x14ac:dyDescent="0.3">
      <c r="A128" s="149"/>
      <c r="B128" s="7"/>
      <c r="C128" s="132" t="s">
        <v>13</v>
      </c>
      <c r="D128" s="133"/>
      <c r="E128" s="133"/>
      <c r="F128" s="133"/>
      <c r="G128" s="135"/>
      <c r="H128" s="168"/>
    </row>
    <row r="129" spans="1:8" ht="13.8" thickBot="1" x14ac:dyDescent="0.3">
      <c r="A129" s="149"/>
      <c r="B129" s="11"/>
      <c r="C129" s="136" t="s">
        <v>138</v>
      </c>
      <c r="D129" s="137"/>
      <c r="E129" s="137"/>
      <c r="F129" s="137"/>
      <c r="G129" s="138"/>
      <c r="H129" s="168"/>
    </row>
    <row r="130" spans="1:8" ht="13.8" thickBot="1" x14ac:dyDescent="0.3">
      <c r="A130" s="149"/>
      <c r="B130" s="2" t="s">
        <v>139</v>
      </c>
      <c r="C130" s="2"/>
      <c r="D130" s="3" t="s">
        <v>16</v>
      </c>
      <c r="E130" s="55" t="s">
        <v>5</v>
      </c>
      <c r="F130" s="3" t="s">
        <v>17</v>
      </c>
      <c r="G130" s="3" t="s">
        <v>259</v>
      </c>
      <c r="H130" s="168"/>
    </row>
    <row r="131" spans="1:8" ht="114.6" thickBot="1" x14ac:dyDescent="0.3">
      <c r="A131" s="149"/>
      <c r="B131" s="4" t="s">
        <v>140</v>
      </c>
      <c r="C131" s="71" t="s">
        <v>9</v>
      </c>
      <c r="D131" s="50" t="s">
        <v>141</v>
      </c>
      <c r="E131" s="51" t="s">
        <v>142</v>
      </c>
      <c r="F131" s="51" t="s">
        <v>143</v>
      </c>
      <c r="G131" s="100" t="s">
        <v>143</v>
      </c>
      <c r="H131" s="168"/>
    </row>
    <row r="132" spans="1:8" ht="115.5" customHeight="1" thickBot="1" x14ac:dyDescent="0.3">
      <c r="A132" s="149"/>
      <c r="B132" s="7"/>
      <c r="C132" s="5" t="s">
        <v>11</v>
      </c>
      <c r="D132" s="8"/>
      <c r="E132" s="9" t="s">
        <v>144</v>
      </c>
      <c r="F132" s="110" t="s">
        <v>145</v>
      </c>
      <c r="G132" s="9"/>
      <c r="H132" s="168"/>
    </row>
    <row r="133" spans="1:8" ht="13.8" thickBot="1" x14ac:dyDescent="0.3">
      <c r="A133" s="149"/>
      <c r="B133" s="7"/>
      <c r="C133" s="132" t="s">
        <v>13</v>
      </c>
      <c r="D133" s="133"/>
      <c r="E133" s="133"/>
      <c r="F133" s="133"/>
      <c r="G133" s="135"/>
      <c r="H133" s="168"/>
    </row>
    <row r="134" spans="1:8" ht="13.8" thickBot="1" x14ac:dyDescent="0.3">
      <c r="A134" s="149"/>
      <c r="B134" s="11"/>
      <c r="C134" s="136" t="s">
        <v>146</v>
      </c>
      <c r="D134" s="137"/>
      <c r="E134" s="137"/>
      <c r="F134" s="137"/>
      <c r="G134" s="138"/>
      <c r="H134" s="168"/>
    </row>
    <row r="135" spans="1:8" ht="13.8" thickBot="1" x14ac:dyDescent="0.3">
      <c r="A135" s="149"/>
      <c r="B135" s="63"/>
      <c r="C135" s="64"/>
      <c r="D135" s="64"/>
      <c r="E135" s="64"/>
      <c r="F135" s="64"/>
      <c r="G135" s="65"/>
      <c r="H135" s="168"/>
    </row>
    <row r="136" spans="1:8" ht="13.8" thickBot="1" x14ac:dyDescent="0.3">
      <c r="A136" s="149"/>
      <c r="B136" s="2" t="s">
        <v>147</v>
      </c>
      <c r="C136" s="2"/>
      <c r="D136" s="3" t="s">
        <v>16</v>
      </c>
      <c r="E136" s="55" t="s">
        <v>5</v>
      </c>
      <c r="F136" s="3" t="s">
        <v>17</v>
      </c>
      <c r="G136" s="3" t="s">
        <v>265</v>
      </c>
      <c r="H136" s="168"/>
    </row>
    <row r="137" spans="1:8" ht="46.2" thickBot="1" x14ac:dyDescent="0.3">
      <c r="A137" s="149"/>
      <c r="B137" s="151" t="s">
        <v>148</v>
      </c>
      <c r="C137" s="154" t="s">
        <v>9</v>
      </c>
      <c r="D137" s="50" t="s">
        <v>149</v>
      </c>
      <c r="E137" s="51">
        <v>0.5</v>
      </c>
      <c r="F137" s="51">
        <v>1</v>
      </c>
      <c r="G137" s="100" t="s">
        <v>272</v>
      </c>
      <c r="H137" s="168"/>
    </row>
    <row r="138" spans="1:8" ht="103.2" thickBot="1" x14ac:dyDescent="0.3">
      <c r="A138" s="149"/>
      <c r="B138" s="152"/>
      <c r="C138" s="155"/>
      <c r="D138" s="50" t="s">
        <v>150</v>
      </c>
      <c r="E138" s="51">
        <v>0.5</v>
      </c>
      <c r="F138" s="51">
        <v>0.5</v>
      </c>
      <c r="G138" s="119" t="s">
        <v>273</v>
      </c>
      <c r="H138" s="168"/>
    </row>
    <row r="139" spans="1:8" x14ac:dyDescent="0.25">
      <c r="A139" s="149"/>
      <c r="B139" s="152"/>
      <c r="C139" s="154" t="s">
        <v>11</v>
      </c>
      <c r="D139" s="156"/>
      <c r="E139" s="51" t="s">
        <v>151</v>
      </c>
      <c r="F139" s="114">
        <v>0.81</v>
      </c>
      <c r="G139" s="51"/>
      <c r="H139" s="168"/>
    </row>
    <row r="140" spans="1:8" x14ac:dyDescent="0.25">
      <c r="A140" s="149"/>
      <c r="B140" s="152"/>
      <c r="C140" s="155"/>
      <c r="D140" s="157"/>
      <c r="E140" s="9" t="s">
        <v>152</v>
      </c>
      <c r="F140" s="113">
        <v>0.4</v>
      </c>
      <c r="G140" s="9"/>
      <c r="H140" s="168"/>
    </row>
    <row r="141" spans="1:8" ht="13.8" thickBot="1" x14ac:dyDescent="0.3">
      <c r="A141" s="149"/>
      <c r="B141" s="152"/>
      <c r="C141" s="132" t="s">
        <v>13</v>
      </c>
      <c r="D141" s="133"/>
      <c r="E141" s="133"/>
      <c r="F141" s="133"/>
      <c r="G141" s="135"/>
      <c r="H141" s="168"/>
    </row>
    <row r="142" spans="1:8" ht="71.25" customHeight="1" thickBot="1" x14ac:dyDescent="0.3">
      <c r="A142" s="150"/>
      <c r="B142" s="153"/>
      <c r="C142" s="136" t="s">
        <v>153</v>
      </c>
      <c r="D142" s="137"/>
      <c r="E142" s="137"/>
      <c r="F142" s="137"/>
      <c r="G142" s="138"/>
      <c r="H142" s="168"/>
    </row>
    <row r="143" spans="1:8" ht="13.8" thickBot="1" x14ac:dyDescent="0.3">
      <c r="A143" s="70"/>
      <c r="B143" s="63"/>
      <c r="C143" s="64"/>
      <c r="D143" s="64"/>
      <c r="E143" s="64"/>
      <c r="F143" s="64"/>
      <c r="G143" s="65"/>
      <c r="H143" s="168"/>
    </row>
    <row r="144" spans="1:8" ht="13.8" thickBot="1" x14ac:dyDescent="0.3">
      <c r="A144" s="68" t="s">
        <v>96</v>
      </c>
      <c r="B144" s="2" t="s">
        <v>154</v>
      </c>
      <c r="C144" s="2"/>
      <c r="D144" s="55" t="s">
        <v>16</v>
      </c>
      <c r="E144" s="55" t="s">
        <v>5</v>
      </c>
      <c r="F144" s="3" t="s">
        <v>17</v>
      </c>
      <c r="G144" s="3" t="s">
        <v>264</v>
      </c>
      <c r="H144" s="168"/>
    </row>
    <row r="145" spans="1:8" ht="148.80000000000001" thickBot="1" x14ac:dyDescent="0.3">
      <c r="A145" s="25"/>
      <c r="B145" s="158" t="s">
        <v>155</v>
      </c>
      <c r="C145" s="66" t="s">
        <v>9</v>
      </c>
      <c r="D145" s="6" t="s">
        <v>156</v>
      </c>
      <c r="E145" s="51" t="s">
        <v>30</v>
      </c>
      <c r="F145" s="51" t="s">
        <v>157</v>
      </c>
      <c r="G145" s="100" t="s">
        <v>274</v>
      </c>
      <c r="H145" s="168"/>
    </row>
    <row r="146" spans="1:8" ht="36.6" customHeight="1" thickBot="1" x14ac:dyDescent="0.3">
      <c r="A146" s="54"/>
      <c r="B146" s="159"/>
      <c r="C146" s="66" t="s">
        <v>11</v>
      </c>
      <c r="D146" s="73"/>
      <c r="E146" s="85"/>
      <c r="F146" s="53">
        <v>287</v>
      </c>
      <c r="G146" s="51"/>
      <c r="H146" s="170"/>
    </row>
    <row r="147" spans="1:8" ht="13.8" thickBot="1" x14ac:dyDescent="0.3">
      <c r="A147" s="26"/>
      <c r="B147" s="159"/>
      <c r="C147" s="132" t="s">
        <v>13</v>
      </c>
      <c r="D147" s="133"/>
      <c r="E147" s="133"/>
      <c r="F147" s="133"/>
      <c r="G147" s="135"/>
      <c r="H147" s="27" t="s">
        <v>77</v>
      </c>
    </row>
    <row r="148" spans="1:8" ht="13.5" customHeight="1" thickBot="1" x14ac:dyDescent="0.3">
      <c r="A148" s="28"/>
      <c r="B148" s="160"/>
      <c r="C148" s="136" t="s">
        <v>158</v>
      </c>
      <c r="D148" s="137"/>
      <c r="E148" s="137"/>
      <c r="F148" s="137"/>
      <c r="G148" s="138"/>
      <c r="H148" s="6" t="s">
        <v>79</v>
      </c>
    </row>
    <row r="149" spans="1:8" ht="13.8" thickBot="1" x14ac:dyDescent="0.3">
      <c r="A149" s="139" t="s">
        <v>47</v>
      </c>
      <c r="B149" s="18" t="s">
        <v>80</v>
      </c>
      <c r="C149" s="18"/>
      <c r="D149" s="18" t="s">
        <v>49</v>
      </c>
      <c r="E149" s="18" t="s">
        <v>50</v>
      </c>
      <c r="F149" s="18" t="s">
        <v>51</v>
      </c>
      <c r="G149" s="141" t="s">
        <v>52</v>
      </c>
      <c r="H149" s="142"/>
    </row>
    <row r="150" spans="1:8" ht="13.8" thickBot="1" x14ac:dyDescent="0.3">
      <c r="A150" s="140"/>
      <c r="B150" s="19" t="s">
        <v>159</v>
      </c>
      <c r="C150" s="19"/>
      <c r="D150" s="19"/>
      <c r="E150" s="19"/>
      <c r="F150" s="19"/>
      <c r="G150" s="143"/>
      <c r="H150" s="144"/>
    </row>
    <row r="151" spans="1:8" ht="13.8" thickBot="1" x14ac:dyDescent="0.3">
      <c r="A151" s="139" t="s">
        <v>58</v>
      </c>
      <c r="B151" s="18" t="s">
        <v>59</v>
      </c>
      <c r="C151" s="20"/>
      <c r="D151" s="172"/>
      <c r="E151" s="173"/>
      <c r="F151" s="173"/>
      <c r="G151" s="173"/>
      <c r="H151" s="174"/>
    </row>
    <row r="152" spans="1:8" ht="13.8" thickBot="1" x14ac:dyDescent="0.3">
      <c r="A152" s="140"/>
      <c r="B152" s="62">
        <v>1</v>
      </c>
      <c r="C152" s="21"/>
      <c r="D152" s="175"/>
      <c r="E152" s="176"/>
      <c r="F152" s="176"/>
      <c r="G152" s="176"/>
      <c r="H152" s="177"/>
    </row>
    <row r="154" spans="1:8" ht="13.8" thickBot="1" x14ac:dyDescent="0.3"/>
    <row r="155" spans="1:8" ht="13.8" thickBot="1" x14ac:dyDescent="0.3">
      <c r="A155" s="14" t="s">
        <v>160</v>
      </c>
      <c r="B155" s="15" t="s">
        <v>161</v>
      </c>
      <c r="C155" s="15"/>
      <c r="D155" s="16" t="s">
        <v>16</v>
      </c>
      <c r="E155" s="56" t="s">
        <v>5</v>
      </c>
      <c r="F155" s="16" t="s">
        <v>17</v>
      </c>
      <c r="G155" s="16" t="s">
        <v>264</v>
      </c>
      <c r="H155" s="17" t="s">
        <v>23</v>
      </c>
    </row>
    <row r="156" spans="1:8" ht="51.75" customHeight="1" thickBot="1" x14ac:dyDescent="0.3">
      <c r="A156" s="145" t="s">
        <v>162</v>
      </c>
      <c r="B156" s="197" t="s">
        <v>260</v>
      </c>
      <c r="C156" s="5" t="s">
        <v>9</v>
      </c>
      <c r="D156" s="51">
        <v>0.51</v>
      </c>
      <c r="E156" s="51">
        <v>1</v>
      </c>
      <c r="F156" s="51">
        <v>0.9</v>
      </c>
      <c r="G156" s="100" t="s">
        <v>275</v>
      </c>
      <c r="H156" s="167" t="s">
        <v>163</v>
      </c>
    </row>
    <row r="157" spans="1:8" ht="34.200000000000003" x14ac:dyDescent="0.25">
      <c r="A157" s="146"/>
      <c r="B157" s="198"/>
      <c r="C157" s="29" t="s">
        <v>11</v>
      </c>
      <c r="D157" s="8"/>
      <c r="E157" s="9" t="s">
        <v>164</v>
      </c>
      <c r="F157" s="113">
        <v>0.55000000000000004</v>
      </c>
      <c r="G157" s="9"/>
      <c r="H157" s="168"/>
    </row>
    <row r="158" spans="1:8" ht="13.8" thickBot="1" x14ac:dyDescent="0.3">
      <c r="A158" s="146"/>
      <c r="B158" s="198"/>
      <c r="C158" s="132" t="s">
        <v>13</v>
      </c>
      <c r="D158" s="133"/>
      <c r="E158" s="133"/>
      <c r="F158" s="133"/>
      <c r="G158" s="135"/>
      <c r="H158" s="168"/>
    </row>
    <row r="159" spans="1:8" ht="13.8" thickBot="1" x14ac:dyDescent="0.3">
      <c r="A159" s="146"/>
      <c r="B159" s="199"/>
      <c r="C159" s="136" t="s">
        <v>165</v>
      </c>
      <c r="D159" s="137"/>
      <c r="E159" s="137"/>
      <c r="F159" s="137"/>
      <c r="G159" s="138"/>
      <c r="H159" s="168"/>
    </row>
    <row r="160" spans="1:8" ht="13.8" thickBot="1" x14ac:dyDescent="0.3">
      <c r="A160" s="146"/>
      <c r="B160" s="2" t="s">
        <v>166</v>
      </c>
      <c r="C160" s="2"/>
      <c r="D160" s="3" t="s">
        <v>16</v>
      </c>
      <c r="E160" s="55" t="s">
        <v>5</v>
      </c>
      <c r="F160" s="3" t="s">
        <v>17</v>
      </c>
      <c r="G160" s="3" t="s">
        <v>264</v>
      </c>
      <c r="H160" s="168"/>
    </row>
    <row r="161" spans="1:8" ht="34.799999999999997" thickBot="1" x14ac:dyDescent="0.3">
      <c r="A161" s="146"/>
      <c r="B161" s="4" t="s">
        <v>167</v>
      </c>
      <c r="C161" s="23" t="s">
        <v>9</v>
      </c>
      <c r="D161" s="51">
        <v>0.88</v>
      </c>
      <c r="E161" s="51">
        <v>1</v>
      </c>
      <c r="F161" s="51">
        <v>1</v>
      </c>
      <c r="G161" s="100" t="s">
        <v>276</v>
      </c>
      <c r="H161" s="168"/>
    </row>
    <row r="162" spans="1:8" x14ac:dyDescent="0.25">
      <c r="A162" s="146"/>
      <c r="B162" s="7"/>
      <c r="C162" s="5" t="s">
        <v>11</v>
      </c>
      <c r="D162" s="24"/>
      <c r="E162" s="78">
        <v>1</v>
      </c>
      <c r="F162" s="113">
        <v>1</v>
      </c>
      <c r="G162" s="9"/>
      <c r="H162" s="168"/>
    </row>
    <row r="163" spans="1:8" ht="13.8" thickBot="1" x14ac:dyDescent="0.3">
      <c r="A163" s="146"/>
      <c r="B163" s="7"/>
      <c r="C163" s="132" t="s">
        <v>13</v>
      </c>
      <c r="D163" s="133"/>
      <c r="E163" s="133"/>
      <c r="F163" s="133"/>
      <c r="G163" s="135"/>
      <c r="H163" s="168"/>
    </row>
    <row r="164" spans="1:8" ht="13.8" thickBot="1" x14ac:dyDescent="0.3">
      <c r="A164" s="146"/>
      <c r="B164" s="11"/>
      <c r="C164" s="136" t="s">
        <v>168</v>
      </c>
      <c r="D164" s="137"/>
      <c r="E164" s="137"/>
      <c r="F164" s="137"/>
      <c r="G164" s="138"/>
      <c r="H164" s="168"/>
    </row>
    <row r="165" spans="1:8" ht="13.8" thickBot="1" x14ac:dyDescent="0.3">
      <c r="A165" s="146"/>
      <c r="B165" s="2" t="s">
        <v>169</v>
      </c>
      <c r="C165" s="2"/>
      <c r="D165" s="3" t="s">
        <v>16</v>
      </c>
      <c r="E165" s="55" t="s">
        <v>5</v>
      </c>
      <c r="F165" s="3" t="s">
        <v>17</v>
      </c>
      <c r="G165" s="3" t="s">
        <v>264</v>
      </c>
      <c r="H165" s="168"/>
    </row>
    <row r="166" spans="1:8" ht="217.2" thickBot="1" x14ac:dyDescent="0.3">
      <c r="A166" s="146"/>
      <c r="B166" s="4" t="s">
        <v>170</v>
      </c>
      <c r="C166" s="71" t="s">
        <v>9</v>
      </c>
      <c r="D166" s="50" t="s">
        <v>171</v>
      </c>
      <c r="E166" s="51" t="s">
        <v>172</v>
      </c>
      <c r="F166" s="51" t="s">
        <v>173</v>
      </c>
      <c r="G166" s="119" t="s">
        <v>277</v>
      </c>
      <c r="H166" s="168"/>
    </row>
    <row r="167" spans="1:8" ht="319.8" thickBot="1" x14ac:dyDescent="0.3">
      <c r="A167" s="146"/>
      <c r="B167" s="7"/>
      <c r="C167" s="5" t="s">
        <v>11</v>
      </c>
      <c r="D167" s="8"/>
      <c r="E167" s="9" t="s">
        <v>174</v>
      </c>
      <c r="F167" s="110" t="s">
        <v>175</v>
      </c>
      <c r="G167" s="9"/>
      <c r="H167" s="168"/>
    </row>
    <row r="168" spans="1:8" ht="13.8" thickBot="1" x14ac:dyDescent="0.3">
      <c r="A168" s="146"/>
      <c r="B168" s="7"/>
      <c r="C168" s="132" t="s">
        <v>13</v>
      </c>
      <c r="D168" s="133"/>
      <c r="E168" s="133"/>
      <c r="F168" s="133"/>
      <c r="G168" s="135"/>
      <c r="H168" s="168"/>
    </row>
    <row r="169" spans="1:8" ht="13.8" thickBot="1" x14ac:dyDescent="0.3">
      <c r="A169" s="147"/>
      <c r="B169" s="11"/>
      <c r="C169" s="136" t="s">
        <v>176</v>
      </c>
      <c r="D169" s="137"/>
      <c r="E169" s="137"/>
      <c r="F169" s="137"/>
      <c r="G169" s="138"/>
      <c r="H169" s="168"/>
    </row>
    <row r="170" spans="1:8" ht="13.8" thickBot="1" x14ac:dyDescent="0.3">
      <c r="A170" s="68" t="s">
        <v>177</v>
      </c>
      <c r="B170" s="2" t="s">
        <v>178</v>
      </c>
      <c r="C170" s="2"/>
      <c r="D170" s="3" t="s">
        <v>16</v>
      </c>
      <c r="E170" s="55" t="s">
        <v>5</v>
      </c>
      <c r="F170" s="3" t="s">
        <v>17</v>
      </c>
      <c r="G170" s="3" t="s">
        <v>264</v>
      </c>
      <c r="H170" s="168"/>
    </row>
    <row r="171" spans="1:8" ht="34.799999999999997" thickBot="1" x14ac:dyDescent="0.3">
      <c r="A171" s="25"/>
      <c r="B171" s="194" t="s">
        <v>179</v>
      </c>
      <c r="C171" s="71" t="s">
        <v>9</v>
      </c>
      <c r="D171" s="52">
        <v>2</v>
      </c>
      <c r="E171" s="53">
        <v>3</v>
      </c>
      <c r="F171" s="53">
        <v>4</v>
      </c>
      <c r="G171" s="121" t="s">
        <v>279</v>
      </c>
      <c r="H171" s="168"/>
    </row>
    <row r="172" spans="1:8" x14ac:dyDescent="0.25">
      <c r="A172" s="26"/>
      <c r="B172" s="195"/>
      <c r="C172" s="5" t="s">
        <v>11</v>
      </c>
      <c r="D172" s="8"/>
      <c r="E172" s="9">
        <v>3</v>
      </c>
      <c r="F172" s="110">
        <v>6</v>
      </c>
      <c r="G172" s="9"/>
      <c r="H172" s="170"/>
    </row>
    <row r="173" spans="1:8" ht="13.8" thickBot="1" x14ac:dyDescent="0.3">
      <c r="A173" s="26"/>
      <c r="B173" s="195"/>
      <c r="C173" s="132" t="s">
        <v>13</v>
      </c>
      <c r="D173" s="133"/>
      <c r="E173" s="133"/>
      <c r="F173" s="133"/>
      <c r="G173" s="135"/>
      <c r="H173" s="27" t="s">
        <v>77</v>
      </c>
    </row>
    <row r="174" spans="1:8" ht="13.8" thickBot="1" x14ac:dyDescent="0.3">
      <c r="A174" s="28"/>
      <c r="B174" s="196"/>
      <c r="C174" s="136" t="s">
        <v>180</v>
      </c>
      <c r="D174" s="137"/>
      <c r="E174" s="137"/>
      <c r="F174" s="137"/>
      <c r="G174" s="138"/>
      <c r="H174" s="6" t="s">
        <v>79</v>
      </c>
    </row>
    <row r="175" spans="1:8" ht="13.8" thickBot="1" x14ac:dyDescent="0.3">
      <c r="A175" s="139" t="s">
        <v>47</v>
      </c>
      <c r="B175" s="18" t="s">
        <v>80</v>
      </c>
      <c r="C175" s="18"/>
      <c r="D175" s="18" t="s">
        <v>49</v>
      </c>
      <c r="E175" s="18" t="s">
        <v>50</v>
      </c>
      <c r="F175" s="18" t="s">
        <v>51</v>
      </c>
      <c r="G175" s="141" t="s">
        <v>52</v>
      </c>
      <c r="H175" s="142"/>
    </row>
    <row r="176" spans="1:8" ht="13.8" thickBot="1" x14ac:dyDescent="0.3">
      <c r="A176" s="140"/>
      <c r="B176" s="19" t="s">
        <v>159</v>
      </c>
      <c r="C176" s="19"/>
      <c r="D176" s="19"/>
      <c r="E176" s="19"/>
      <c r="F176" s="19"/>
      <c r="G176" s="143"/>
      <c r="H176" s="144"/>
    </row>
    <row r="177" spans="1:8" ht="13.8" thickBot="1" x14ac:dyDescent="0.3">
      <c r="A177" s="139" t="s">
        <v>58</v>
      </c>
      <c r="B177" s="18" t="s">
        <v>59</v>
      </c>
      <c r="C177" s="20"/>
      <c r="D177" s="172"/>
      <c r="E177" s="173"/>
      <c r="F177" s="173"/>
      <c r="G177" s="173"/>
      <c r="H177" s="174"/>
    </row>
    <row r="178" spans="1:8" ht="13.8" thickBot="1" x14ac:dyDescent="0.3">
      <c r="A178" s="140"/>
      <c r="B178" s="19">
        <v>1</v>
      </c>
      <c r="C178" s="21"/>
      <c r="D178" s="175"/>
      <c r="E178" s="176"/>
      <c r="F178" s="176"/>
      <c r="G178" s="176"/>
      <c r="H178" s="177"/>
    </row>
    <row r="180" spans="1:8" ht="13.8" thickBot="1" x14ac:dyDescent="0.3"/>
    <row r="181" spans="1:8" ht="13.8" thickBot="1" x14ac:dyDescent="0.3">
      <c r="A181" s="14" t="s">
        <v>181</v>
      </c>
      <c r="B181" s="15" t="s">
        <v>182</v>
      </c>
      <c r="C181" s="15"/>
      <c r="D181" s="16" t="s">
        <v>183</v>
      </c>
      <c r="E181" s="56" t="s">
        <v>5</v>
      </c>
      <c r="F181" s="67" t="s">
        <v>17</v>
      </c>
      <c r="G181" s="67" t="s">
        <v>264</v>
      </c>
      <c r="H181" s="17" t="s">
        <v>23</v>
      </c>
    </row>
    <row r="182" spans="1:8" ht="87" customHeight="1" thickBot="1" x14ac:dyDescent="0.3">
      <c r="A182" s="145" t="s">
        <v>184</v>
      </c>
      <c r="B182" s="97" t="s">
        <v>185</v>
      </c>
      <c r="C182" s="101" t="s">
        <v>9</v>
      </c>
      <c r="D182" s="98" t="s">
        <v>186</v>
      </c>
      <c r="E182" s="98" t="s">
        <v>30</v>
      </c>
      <c r="F182" s="102" t="s">
        <v>187</v>
      </c>
      <c r="G182" s="98" t="s">
        <v>294</v>
      </c>
      <c r="H182" s="128" t="s">
        <v>188</v>
      </c>
    </row>
    <row r="183" spans="1:8" ht="57.6" thickBot="1" x14ac:dyDescent="0.3">
      <c r="A183" s="146"/>
      <c r="B183" s="103"/>
      <c r="C183" s="104" t="s">
        <v>11</v>
      </c>
      <c r="D183" s="105"/>
      <c r="E183" s="106"/>
      <c r="F183" s="105" t="s">
        <v>189</v>
      </c>
      <c r="G183" s="107"/>
      <c r="H183" s="129"/>
    </row>
    <row r="184" spans="1:8" ht="13.8" thickBot="1" x14ac:dyDescent="0.3">
      <c r="A184" s="146"/>
      <c r="B184" s="7"/>
      <c r="C184" s="132" t="s">
        <v>13</v>
      </c>
      <c r="D184" s="133"/>
      <c r="E184" s="133"/>
      <c r="F184" s="134"/>
      <c r="G184" s="135"/>
      <c r="H184" s="129"/>
    </row>
    <row r="185" spans="1:8" ht="13.8" thickBot="1" x14ac:dyDescent="0.3">
      <c r="A185" s="146"/>
      <c r="B185" s="11"/>
      <c r="C185" s="136" t="s">
        <v>190</v>
      </c>
      <c r="D185" s="137"/>
      <c r="E185" s="137"/>
      <c r="F185" s="137"/>
      <c r="G185" s="138"/>
      <c r="H185" s="129"/>
    </row>
    <row r="186" spans="1:8" ht="13.8" thickBot="1" x14ac:dyDescent="0.3">
      <c r="A186" s="146"/>
      <c r="B186" s="2" t="s">
        <v>191</v>
      </c>
      <c r="C186" s="2"/>
      <c r="D186" s="3" t="s">
        <v>4</v>
      </c>
      <c r="E186" s="56" t="s">
        <v>5</v>
      </c>
      <c r="F186" s="67" t="s">
        <v>17</v>
      </c>
      <c r="G186" s="67" t="s">
        <v>264</v>
      </c>
      <c r="H186" s="129"/>
    </row>
    <row r="187" spans="1:8" ht="91.8" thickBot="1" x14ac:dyDescent="0.3">
      <c r="A187" s="146"/>
      <c r="B187" s="4" t="s">
        <v>192</v>
      </c>
      <c r="C187" s="23" t="s">
        <v>9</v>
      </c>
      <c r="D187" s="6">
        <v>500</v>
      </c>
      <c r="E187" s="6" t="s">
        <v>30</v>
      </c>
      <c r="F187" s="6">
        <v>5000</v>
      </c>
      <c r="G187" s="118" t="s">
        <v>278</v>
      </c>
      <c r="H187" s="129"/>
    </row>
    <row r="188" spans="1:8" x14ac:dyDescent="0.25">
      <c r="A188" s="146"/>
      <c r="B188" s="7"/>
      <c r="C188" s="5" t="s">
        <v>11</v>
      </c>
      <c r="D188" s="24"/>
      <c r="E188" s="82"/>
      <c r="F188" s="110">
        <v>10331</v>
      </c>
      <c r="G188" s="9"/>
      <c r="H188" s="130"/>
    </row>
    <row r="189" spans="1:8" ht="13.8" thickBot="1" x14ac:dyDescent="0.3">
      <c r="A189" s="146"/>
      <c r="B189" s="7"/>
      <c r="C189" s="132" t="s">
        <v>13</v>
      </c>
      <c r="D189" s="133"/>
      <c r="E189" s="133"/>
      <c r="F189" s="133"/>
      <c r="G189" s="135"/>
      <c r="H189" s="129"/>
    </row>
    <row r="190" spans="1:8" ht="13.8" thickBot="1" x14ac:dyDescent="0.3">
      <c r="A190" s="147"/>
      <c r="B190" s="11"/>
      <c r="C190" s="136" t="s">
        <v>193</v>
      </c>
      <c r="D190" s="137"/>
      <c r="E190" s="137"/>
      <c r="F190" s="137"/>
      <c r="G190" s="138"/>
      <c r="H190" s="129"/>
    </row>
    <row r="191" spans="1:8" ht="13.8" thickBot="1" x14ac:dyDescent="0.3">
      <c r="A191" s="68" t="s">
        <v>177</v>
      </c>
      <c r="B191" s="2" t="s">
        <v>194</v>
      </c>
      <c r="C191" s="2"/>
      <c r="D191" s="3" t="s">
        <v>4</v>
      </c>
      <c r="E191" s="56" t="s">
        <v>5</v>
      </c>
      <c r="F191" s="67" t="s">
        <v>17</v>
      </c>
      <c r="G191" s="67" t="s">
        <v>264</v>
      </c>
      <c r="H191" s="129"/>
    </row>
    <row r="192" spans="1:8" ht="126" thickBot="1" x14ac:dyDescent="0.3">
      <c r="A192" s="25"/>
      <c r="B192" s="97" t="s">
        <v>195</v>
      </c>
      <c r="C192" s="108" t="s">
        <v>9</v>
      </c>
      <c r="D192" s="109">
        <v>3</v>
      </c>
      <c r="E192" s="98">
        <v>3</v>
      </c>
      <c r="F192" s="98">
        <v>9</v>
      </c>
      <c r="G192" s="98" t="s">
        <v>295</v>
      </c>
      <c r="H192" s="131"/>
    </row>
    <row r="193" spans="1:8" ht="13.8" thickBot="1" x14ac:dyDescent="0.3">
      <c r="A193" s="26"/>
      <c r="B193" s="7"/>
      <c r="C193" s="5" t="s">
        <v>11</v>
      </c>
      <c r="D193" s="8"/>
      <c r="E193" s="9">
        <v>3</v>
      </c>
      <c r="F193" s="110">
        <v>7</v>
      </c>
      <c r="G193" s="9"/>
      <c r="H193" s="6"/>
    </row>
    <row r="194" spans="1:8" ht="13.8" thickBot="1" x14ac:dyDescent="0.3">
      <c r="A194" s="26"/>
      <c r="B194" s="7"/>
      <c r="C194" s="132" t="s">
        <v>13</v>
      </c>
      <c r="D194" s="133"/>
      <c r="E194" s="133"/>
      <c r="F194" s="133"/>
      <c r="G194" s="135"/>
      <c r="H194" s="27" t="s">
        <v>77</v>
      </c>
    </row>
    <row r="195" spans="1:8" ht="13.8" thickBot="1" x14ac:dyDescent="0.3">
      <c r="A195" s="28"/>
      <c r="B195" s="11"/>
      <c r="C195" s="136" t="s">
        <v>196</v>
      </c>
      <c r="D195" s="137"/>
      <c r="E195" s="137"/>
      <c r="F195" s="137"/>
      <c r="G195" s="138"/>
      <c r="H195" s="6" t="s">
        <v>197</v>
      </c>
    </row>
    <row r="196" spans="1:8" ht="13.8" thickBot="1" x14ac:dyDescent="0.3">
      <c r="A196" s="139" t="s">
        <v>47</v>
      </c>
      <c r="B196" s="18" t="s">
        <v>80</v>
      </c>
      <c r="C196" s="18"/>
      <c r="D196" s="18" t="s">
        <v>49</v>
      </c>
      <c r="E196" s="18" t="s">
        <v>50</v>
      </c>
      <c r="F196" s="18" t="s">
        <v>51</v>
      </c>
      <c r="G196" s="141" t="s">
        <v>52</v>
      </c>
      <c r="H196" s="142"/>
    </row>
    <row r="197" spans="1:8" ht="13.8" thickBot="1" x14ac:dyDescent="0.3">
      <c r="A197" s="140"/>
      <c r="B197" s="19"/>
      <c r="C197" s="19"/>
      <c r="D197" s="19"/>
      <c r="E197" s="19"/>
      <c r="F197" s="19"/>
      <c r="G197" s="143"/>
      <c r="H197" s="144"/>
    </row>
  </sheetData>
  <mergeCells count="124">
    <mergeCell ref="B4:H4"/>
    <mergeCell ref="H5:H14"/>
    <mergeCell ref="D8:G8"/>
    <mergeCell ref="D9:G9"/>
    <mergeCell ref="D13:G13"/>
    <mergeCell ref="D14:G14"/>
    <mergeCell ref="H18:H41"/>
    <mergeCell ref="D25:G25"/>
    <mergeCell ref="D40:G40"/>
    <mergeCell ref="D41:G41"/>
    <mergeCell ref="B6:B9"/>
    <mergeCell ref="D20:G20"/>
    <mergeCell ref="D21:G21"/>
    <mergeCell ref="B23:B26"/>
    <mergeCell ref="B18:B19"/>
    <mergeCell ref="B95:B98"/>
    <mergeCell ref="B100:B103"/>
    <mergeCell ref="A80:A98"/>
    <mergeCell ref="C97:G97"/>
    <mergeCell ref="C98:G98"/>
    <mergeCell ref="C67:G67"/>
    <mergeCell ref="C56:G56"/>
    <mergeCell ref="C57:G57"/>
    <mergeCell ref="C71:G71"/>
    <mergeCell ref="D72:G72"/>
    <mergeCell ref="C82:G82"/>
    <mergeCell ref="C83:G83"/>
    <mergeCell ref="B80:B83"/>
    <mergeCell ref="A42:A43"/>
    <mergeCell ref="G42:H42"/>
    <mergeCell ref="G43:H43"/>
    <mergeCell ref="A44:A45"/>
    <mergeCell ref="D44:H45"/>
    <mergeCell ref="H49:H69"/>
    <mergeCell ref="C51:G51"/>
    <mergeCell ref="A49:A67"/>
    <mergeCell ref="A69:A72"/>
    <mergeCell ref="C61:G61"/>
    <mergeCell ref="C62:G62"/>
    <mergeCell ref="C52:G52"/>
    <mergeCell ref="C66:G66"/>
    <mergeCell ref="A177:A178"/>
    <mergeCell ref="D177:H178"/>
    <mergeCell ref="C173:G173"/>
    <mergeCell ref="C174:G174"/>
    <mergeCell ref="A175:A176"/>
    <mergeCell ref="G175:H175"/>
    <mergeCell ref="G176:H176"/>
    <mergeCell ref="B171:B174"/>
    <mergeCell ref="C114:G114"/>
    <mergeCell ref="C119:G119"/>
    <mergeCell ref="C123:G123"/>
    <mergeCell ref="C124:G124"/>
    <mergeCell ref="C163:G163"/>
    <mergeCell ref="A156:A169"/>
    <mergeCell ref="C159:G159"/>
    <mergeCell ref="C164:G164"/>
    <mergeCell ref="C168:G168"/>
    <mergeCell ref="C169:G169"/>
    <mergeCell ref="B156:B159"/>
    <mergeCell ref="H111:H146"/>
    <mergeCell ref="C133:G133"/>
    <mergeCell ref="C134:G134"/>
    <mergeCell ref="C113:G113"/>
    <mergeCell ref="C118:G118"/>
    <mergeCell ref="H156:H172"/>
    <mergeCell ref="A18:A41"/>
    <mergeCell ref="D30:G30"/>
    <mergeCell ref="D31:G31"/>
    <mergeCell ref="D35:G35"/>
    <mergeCell ref="D36:G36"/>
    <mergeCell ref="D26:G26"/>
    <mergeCell ref="B28:B31"/>
    <mergeCell ref="B33:B36"/>
    <mergeCell ref="B111:B114"/>
    <mergeCell ref="B116:B119"/>
    <mergeCell ref="C128:G128"/>
    <mergeCell ref="C158:G158"/>
    <mergeCell ref="C147:G147"/>
    <mergeCell ref="C148:G148"/>
    <mergeCell ref="A149:A150"/>
    <mergeCell ref="G149:H149"/>
    <mergeCell ref="G150:H150"/>
    <mergeCell ref="A151:A152"/>
    <mergeCell ref="D151:H152"/>
    <mergeCell ref="C129:G129"/>
    <mergeCell ref="A106:A107"/>
    <mergeCell ref="D106:H107"/>
    <mergeCell ref="C102:G102"/>
    <mergeCell ref="C141:G141"/>
    <mergeCell ref="C142:G142"/>
    <mergeCell ref="A111:A142"/>
    <mergeCell ref="B137:B142"/>
    <mergeCell ref="C137:C138"/>
    <mergeCell ref="C139:C140"/>
    <mergeCell ref="D139:D140"/>
    <mergeCell ref="B145:B148"/>
    <mergeCell ref="A6:A16"/>
    <mergeCell ref="B11:B16"/>
    <mergeCell ref="C103:G103"/>
    <mergeCell ref="A104:A105"/>
    <mergeCell ref="G104:H104"/>
    <mergeCell ref="G105:H105"/>
    <mergeCell ref="H80:H100"/>
    <mergeCell ref="C87:G87"/>
    <mergeCell ref="C88:G88"/>
    <mergeCell ref="C92:G92"/>
    <mergeCell ref="C93:G93"/>
    <mergeCell ref="A73:A74"/>
    <mergeCell ref="G73:H73"/>
    <mergeCell ref="G74:H74"/>
    <mergeCell ref="A75:A76"/>
    <mergeCell ref="D75:H76"/>
    <mergeCell ref="H182:H192"/>
    <mergeCell ref="C184:G184"/>
    <mergeCell ref="C185:G185"/>
    <mergeCell ref="C189:G189"/>
    <mergeCell ref="C190:G190"/>
    <mergeCell ref="C194:G194"/>
    <mergeCell ref="C195:G195"/>
    <mergeCell ref="A196:A197"/>
    <mergeCell ref="G196:H196"/>
    <mergeCell ref="G197:H197"/>
    <mergeCell ref="A182:A190"/>
  </mergeCells>
  <phoneticPr fontId="0" type="noConversion"/>
  <hyperlinks>
    <hyperlink ref="A2" location="'Smart Guide'!A1" display="Smart Guide" xr:uid="{00000000-0004-0000-0000-000000000000}"/>
  </hyperlinks>
  <pageMargins left="0.74803149606299213" right="0.74803149606299213" top="0.98425196850393704" bottom="0.98425196850393704" header="0.51181102362204722" footer="0.51181102362204722"/>
  <pageSetup paperSize="9" scale="10" orientation="landscape" r:id="rId1"/>
  <headerFooter alignWithMargins="0">
    <oddHeader>&amp;L&amp;"Calibri"&amp;10&amp;K000000OFFICIAL&amp;1#</oddHeader>
    <oddFooter>&amp;LUpdated January 2011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07"/>
  <sheetViews>
    <sheetView zoomScale="120" zoomScaleNormal="120" workbookViewId="0">
      <pane ySplit="3" topLeftCell="A108" activePane="bottomLeft" state="frozen"/>
      <selection pane="bottomLeft"/>
    </sheetView>
  </sheetViews>
  <sheetFormatPr defaultRowHeight="13.2" x14ac:dyDescent="0.25"/>
  <cols>
    <col min="1" max="1" width="5.21875" style="33" customWidth="1"/>
    <col min="2" max="2" width="58.44140625" style="33" customWidth="1"/>
    <col min="3" max="3" width="56.21875" style="33" customWidth="1"/>
    <col min="5" max="5" width="5" customWidth="1"/>
    <col min="6" max="6" width="66.5546875" customWidth="1"/>
  </cols>
  <sheetData>
    <row r="1" spans="1:3" ht="17.399999999999999" x14ac:dyDescent="0.3">
      <c r="A1" s="34" t="s">
        <v>0</v>
      </c>
    </row>
    <row r="2" spans="1:3" x14ac:dyDescent="0.25">
      <c r="A2" s="35" t="s">
        <v>198</v>
      </c>
    </row>
    <row r="4" spans="1:3" ht="20.25" customHeight="1" x14ac:dyDescent="0.25">
      <c r="A4" s="231" t="s">
        <v>199</v>
      </c>
      <c r="B4" s="231"/>
      <c r="C4" s="231"/>
    </row>
    <row r="5" spans="1:3" ht="23.25" customHeight="1" x14ac:dyDescent="0.25">
      <c r="A5" s="229" t="s">
        <v>200</v>
      </c>
      <c r="B5" s="229"/>
      <c r="C5" s="229"/>
    </row>
    <row r="6" spans="1:3" ht="19.5" customHeight="1" x14ac:dyDescent="0.25">
      <c r="A6" s="231" t="s">
        <v>2</v>
      </c>
      <c r="B6" s="231"/>
      <c r="C6" s="231"/>
    </row>
    <row r="7" spans="1:3" ht="32.25" customHeight="1" x14ac:dyDescent="0.25">
      <c r="A7" s="229" t="s">
        <v>201</v>
      </c>
      <c r="B7" s="229"/>
      <c r="C7" s="229"/>
    </row>
    <row r="8" spans="1:3" x14ac:dyDescent="0.25">
      <c r="A8" s="36"/>
      <c r="B8" s="36"/>
      <c r="C8" s="36"/>
    </row>
    <row r="9" spans="1:3" ht="15.6" x14ac:dyDescent="0.25">
      <c r="A9" s="231" t="s">
        <v>21</v>
      </c>
      <c r="B9" s="231"/>
      <c r="C9" s="231"/>
    </row>
    <row r="10" spans="1:3" ht="25.5" customHeight="1" x14ac:dyDescent="0.25">
      <c r="A10" s="229" t="s">
        <v>202</v>
      </c>
      <c r="B10" s="229"/>
      <c r="C10" s="229"/>
    </row>
    <row r="11" spans="1:3" ht="15" customHeight="1" x14ac:dyDescent="0.25">
      <c r="A11" s="37"/>
      <c r="B11" s="38"/>
      <c r="C11" s="75"/>
    </row>
    <row r="12" spans="1:3" ht="15.6" x14ac:dyDescent="0.25">
      <c r="A12" s="231" t="s">
        <v>203</v>
      </c>
      <c r="B12" s="231"/>
      <c r="C12" s="231"/>
    </row>
    <row r="13" spans="1:3" ht="33.75" customHeight="1" x14ac:dyDescent="0.25">
      <c r="A13" s="229" t="s">
        <v>204</v>
      </c>
      <c r="B13" s="229"/>
      <c r="C13" s="229"/>
    </row>
    <row r="14" spans="1:3" x14ac:dyDescent="0.25">
      <c r="A14" s="75"/>
      <c r="B14" s="75"/>
      <c r="C14" s="75"/>
    </row>
    <row r="15" spans="1:3" ht="15.6" x14ac:dyDescent="0.25">
      <c r="A15" s="231" t="s">
        <v>205</v>
      </c>
      <c r="B15" s="231"/>
      <c r="C15" s="231"/>
    </row>
    <row r="16" spans="1:3" ht="27.75" customHeight="1" x14ac:dyDescent="0.25">
      <c r="A16" s="229" t="s">
        <v>206</v>
      </c>
      <c r="B16" s="229"/>
      <c r="C16" s="229"/>
    </row>
    <row r="17" spans="1:6" ht="17.25" customHeight="1" x14ac:dyDescent="0.25">
      <c r="A17" s="229" t="s">
        <v>207</v>
      </c>
      <c r="B17" s="229"/>
      <c r="C17" s="229"/>
    </row>
    <row r="18" spans="1:6" ht="17.25" customHeight="1" x14ac:dyDescent="0.25">
      <c r="A18" s="229" t="s">
        <v>208</v>
      </c>
      <c r="B18" s="229"/>
      <c r="C18" s="229"/>
    </row>
    <row r="19" spans="1:6" x14ac:dyDescent="0.25">
      <c r="A19" s="40" t="s">
        <v>209</v>
      </c>
      <c r="B19" s="229" t="s">
        <v>210</v>
      </c>
      <c r="C19" s="230"/>
    </row>
    <row r="20" spans="1:6" x14ac:dyDescent="0.25">
      <c r="A20" s="40" t="s">
        <v>209</v>
      </c>
      <c r="B20" s="229" t="s">
        <v>211</v>
      </c>
      <c r="C20" s="230"/>
    </row>
    <row r="21" spans="1:6" ht="17.399999999999999" x14ac:dyDescent="0.25">
      <c r="A21" s="37"/>
      <c r="B21" s="37"/>
      <c r="C21" s="37"/>
    </row>
    <row r="22" spans="1:6" ht="18" customHeight="1" x14ac:dyDescent="0.25">
      <c r="A22" s="231" t="s">
        <v>212</v>
      </c>
      <c r="B22" s="231"/>
      <c r="C22" s="231"/>
    </row>
    <row r="23" spans="1:6" ht="30" customHeight="1" x14ac:dyDescent="0.25">
      <c r="A23" s="229" t="s">
        <v>213</v>
      </c>
      <c r="B23" s="229"/>
      <c r="C23" s="229"/>
    </row>
    <row r="24" spans="1:6" ht="45" customHeight="1" x14ac:dyDescent="0.25">
      <c r="A24" s="229" t="s">
        <v>214</v>
      </c>
      <c r="B24" s="229"/>
      <c r="C24" s="229"/>
    </row>
    <row r="25" spans="1:6" ht="39.75" customHeight="1" x14ac:dyDescent="0.25">
      <c r="A25" s="229" t="s">
        <v>215</v>
      </c>
      <c r="B25" s="229"/>
      <c r="C25" s="229"/>
    </row>
    <row r="26" spans="1:6" x14ac:dyDescent="0.25">
      <c r="A26" s="229"/>
      <c r="B26" s="229"/>
      <c r="C26" s="229"/>
    </row>
    <row r="27" spans="1:6" ht="12.75" customHeight="1" x14ac:dyDescent="0.25">
      <c r="A27" s="231" t="s">
        <v>216</v>
      </c>
      <c r="B27" s="231"/>
      <c r="C27" s="231"/>
    </row>
    <row r="28" spans="1:6" ht="24.75" customHeight="1" x14ac:dyDescent="0.25">
      <c r="A28" s="229" t="s">
        <v>217</v>
      </c>
      <c r="B28" s="229"/>
      <c r="C28" s="229"/>
      <c r="F28" s="44"/>
    </row>
    <row r="29" spans="1:6" ht="12.75" customHeight="1" x14ac:dyDescent="0.25">
      <c r="A29" s="75"/>
      <c r="B29" s="75"/>
      <c r="C29" s="75"/>
      <c r="F29" s="44"/>
    </row>
    <row r="30" spans="1:6" ht="12.75" customHeight="1" x14ac:dyDescent="0.25">
      <c r="A30" s="233" t="s">
        <v>218</v>
      </c>
      <c r="B30" s="233"/>
      <c r="C30" s="233"/>
      <c r="F30" s="44"/>
    </row>
    <row r="31" spans="1:6" ht="12.75" customHeight="1" x14ac:dyDescent="0.25">
      <c r="A31" s="40" t="s">
        <v>209</v>
      </c>
      <c r="B31" s="229" t="s">
        <v>219</v>
      </c>
      <c r="C31" s="230"/>
      <c r="F31" s="44"/>
    </row>
    <row r="32" spans="1:6" ht="12.75" customHeight="1" x14ac:dyDescent="0.25">
      <c r="A32" s="40" t="s">
        <v>209</v>
      </c>
      <c r="B32" s="229" t="s">
        <v>220</v>
      </c>
      <c r="C32" s="230"/>
      <c r="F32" s="44"/>
    </row>
    <row r="33" spans="1:13" ht="12.75" customHeight="1" x14ac:dyDescent="0.25">
      <c r="A33" s="40" t="s">
        <v>209</v>
      </c>
      <c r="B33" s="232" t="s">
        <v>221</v>
      </c>
      <c r="C33" s="230"/>
      <c r="F33" s="44"/>
    </row>
    <row r="34" spans="1:13" ht="12.75" customHeight="1" x14ac:dyDescent="0.25">
      <c r="A34" s="40" t="s">
        <v>209</v>
      </c>
      <c r="B34" s="232" t="s">
        <v>222</v>
      </c>
      <c r="C34" s="230"/>
      <c r="F34" s="44"/>
    </row>
    <row r="35" spans="1:13" ht="12.75" customHeight="1" x14ac:dyDescent="0.25">
      <c r="A35" s="40" t="s">
        <v>209</v>
      </c>
      <c r="B35" s="229" t="s">
        <v>223</v>
      </c>
      <c r="C35" s="230"/>
      <c r="F35" s="44"/>
    </row>
    <row r="36" spans="1:13" ht="12.75" customHeight="1" x14ac:dyDescent="0.25">
      <c r="A36" s="40" t="s">
        <v>209</v>
      </c>
      <c r="B36" s="229" t="s">
        <v>224</v>
      </c>
      <c r="C36" s="230"/>
      <c r="F36" s="44"/>
    </row>
    <row r="37" spans="1:13" ht="12.75" customHeight="1" x14ac:dyDescent="0.25">
      <c r="A37" s="40" t="s">
        <v>209</v>
      </c>
      <c r="B37" s="229" t="s">
        <v>225</v>
      </c>
      <c r="C37" s="230"/>
      <c r="F37" s="44"/>
    </row>
    <row r="38" spans="1:13" ht="12.75" customHeight="1" x14ac:dyDescent="0.25">
      <c r="A38" s="40" t="s">
        <v>209</v>
      </c>
      <c r="B38" s="232" t="s">
        <v>226</v>
      </c>
      <c r="C38" s="230"/>
      <c r="F38" s="44"/>
    </row>
    <row r="39" spans="1:13" ht="12.75" customHeight="1" x14ac:dyDescent="0.25">
      <c r="A39" s="75"/>
      <c r="B39" s="75"/>
      <c r="C39" s="75"/>
      <c r="F39" s="44"/>
    </row>
    <row r="40" spans="1:13" x14ac:dyDescent="0.25">
      <c r="A40" s="229" t="s">
        <v>227</v>
      </c>
      <c r="B40" s="229"/>
      <c r="C40" s="229"/>
      <c r="F40" s="44"/>
    </row>
    <row r="41" spans="1:13" x14ac:dyDescent="0.25">
      <c r="A41" s="229" t="s">
        <v>228</v>
      </c>
      <c r="B41" s="229"/>
      <c r="C41" s="229"/>
      <c r="D41" s="44"/>
      <c r="E41" s="44"/>
      <c r="F41" s="43"/>
      <c r="G41" s="44"/>
      <c r="H41" s="44"/>
      <c r="I41" s="44"/>
      <c r="J41" s="44"/>
      <c r="K41" s="44"/>
      <c r="L41" s="44"/>
      <c r="M41" s="44"/>
    </row>
    <row r="42" spans="1:13" x14ac:dyDescent="0.25">
      <c r="A42" s="229" t="s">
        <v>229</v>
      </c>
      <c r="B42" s="229"/>
      <c r="C42" s="229"/>
      <c r="D42" s="44"/>
      <c r="E42" s="44"/>
      <c r="F42" s="43"/>
      <c r="G42" s="44"/>
      <c r="H42" s="44"/>
      <c r="I42" s="44"/>
      <c r="J42" s="44"/>
      <c r="K42" s="44"/>
      <c r="L42" s="44"/>
      <c r="M42" s="44"/>
    </row>
    <row r="43" spans="1:13" x14ac:dyDescent="0.25">
      <c r="A43" s="75"/>
      <c r="B43" s="75"/>
      <c r="C43" s="75"/>
      <c r="D43" s="44"/>
      <c r="E43" s="44"/>
      <c r="F43" s="43"/>
      <c r="G43" s="44"/>
      <c r="H43" s="44"/>
      <c r="I43" s="44"/>
      <c r="J43" s="44"/>
      <c r="K43" s="44"/>
      <c r="L43" s="44"/>
      <c r="M43" s="44"/>
    </row>
    <row r="44" spans="1:13" x14ac:dyDescent="0.25">
      <c r="A44" s="229" t="s">
        <v>230</v>
      </c>
      <c r="B44" s="229"/>
      <c r="C44" s="229"/>
      <c r="D44" s="44"/>
      <c r="E44" s="44"/>
      <c r="F44" s="43"/>
      <c r="G44" s="44"/>
      <c r="H44" s="44"/>
      <c r="I44" s="44"/>
      <c r="J44" s="44"/>
      <c r="K44" s="44"/>
      <c r="L44" s="44"/>
      <c r="M44" s="44"/>
    </row>
    <row r="45" spans="1:13" x14ac:dyDescent="0.25">
      <c r="A45" s="75"/>
      <c r="B45" s="75"/>
      <c r="C45" s="75"/>
      <c r="D45" s="44"/>
      <c r="E45" s="44"/>
      <c r="F45" s="43"/>
      <c r="G45" s="44"/>
      <c r="H45" s="44"/>
      <c r="I45" s="44"/>
      <c r="J45" s="44"/>
      <c r="K45" s="44"/>
      <c r="L45" s="44"/>
      <c r="M45" s="44"/>
    </row>
    <row r="46" spans="1:13" x14ac:dyDescent="0.25">
      <c r="A46" s="75"/>
      <c r="B46" s="75"/>
      <c r="C46" s="75"/>
      <c r="D46" s="44"/>
      <c r="E46" s="44"/>
      <c r="F46" s="43"/>
      <c r="G46" s="44"/>
      <c r="H46" s="44"/>
      <c r="I46" s="44"/>
      <c r="J46" s="44"/>
      <c r="K46" s="44"/>
      <c r="L46" s="44"/>
      <c r="M46" s="44"/>
    </row>
    <row r="47" spans="1:13" x14ac:dyDescent="0.25">
      <c r="A47" s="75"/>
      <c r="B47" s="75"/>
      <c r="C47" s="75"/>
      <c r="D47" s="44"/>
      <c r="E47" s="44"/>
      <c r="F47" s="43"/>
      <c r="G47" s="44"/>
      <c r="H47" s="44"/>
      <c r="I47" s="44"/>
      <c r="J47" s="44"/>
      <c r="K47" s="44"/>
      <c r="L47" s="44"/>
      <c r="M47" s="44"/>
    </row>
    <row r="48" spans="1:13" x14ac:dyDescent="0.25">
      <c r="A48" s="75"/>
      <c r="B48" s="75"/>
      <c r="C48" s="75"/>
      <c r="D48" s="44"/>
      <c r="E48" s="44"/>
      <c r="F48" s="43"/>
      <c r="G48" s="44"/>
      <c r="H48" s="44"/>
      <c r="I48" s="44"/>
      <c r="J48" s="44"/>
      <c r="K48" s="44"/>
      <c r="L48" s="44"/>
      <c r="M48" s="44"/>
    </row>
    <row r="49" spans="1:13" x14ac:dyDescent="0.25">
      <c r="A49" s="75"/>
      <c r="B49" s="75"/>
      <c r="C49" s="75"/>
      <c r="D49" s="44"/>
      <c r="E49" s="44"/>
      <c r="F49" s="43"/>
      <c r="G49" s="44"/>
      <c r="H49" s="44"/>
      <c r="I49" s="44"/>
      <c r="J49" s="44"/>
      <c r="K49" s="44"/>
      <c r="L49" s="44"/>
      <c r="M49" s="44"/>
    </row>
    <row r="50" spans="1:13" x14ac:dyDescent="0.25">
      <c r="A50" s="75"/>
      <c r="B50" s="75"/>
      <c r="C50" s="75"/>
      <c r="D50" s="44"/>
      <c r="E50" s="44"/>
      <c r="F50" s="43"/>
      <c r="G50" s="44"/>
      <c r="H50" s="44"/>
      <c r="I50" s="44"/>
      <c r="J50" s="44"/>
      <c r="K50" s="44"/>
      <c r="L50" s="44"/>
      <c r="M50" s="44"/>
    </row>
    <row r="51" spans="1:13" x14ac:dyDescent="0.25">
      <c r="A51" s="75"/>
      <c r="B51" s="75"/>
      <c r="C51" s="75"/>
      <c r="D51" s="44"/>
      <c r="E51" s="44"/>
      <c r="F51" s="43"/>
      <c r="G51" s="44"/>
      <c r="H51" s="44"/>
      <c r="I51" s="44"/>
      <c r="J51" s="44"/>
      <c r="K51" s="44"/>
      <c r="L51" s="44"/>
      <c r="M51" s="44"/>
    </row>
    <row r="52" spans="1:13" x14ac:dyDescent="0.25">
      <c r="A52" s="75"/>
      <c r="B52" s="75"/>
      <c r="C52" s="75"/>
      <c r="D52" s="44"/>
      <c r="E52" s="44"/>
      <c r="F52" s="43"/>
      <c r="G52" s="44"/>
      <c r="H52" s="44"/>
      <c r="I52" s="44"/>
      <c r="J52" s="44"/>
      <c r="K52" s="44"/>
      <c r="L52" s="44"/>
      <c r="M52" s="44"/>
    </row>
    <row r="53" spans="1:13" x14ac:dyDescent="0.25">
      <c r="A53" s="75"/>
      <c r="B53" s="75"/>
      <c r="C53" s="75"/>
      <c r="D53" s="44"/>
      <c r="E53" s="44"/>
      <c r="F53" s="43"/>
      <c r="G53" s="44"/>
      <c r="H53" s="44"/>
      <c r="I53" s="44"/>
      <c r="J53" s="44"/>
      <c r="K53" s="44"/>
      <c r="L53" s="44"/>
      <c r="M53" s="44"/>
    </row>
    <row r="54" spans="1:13" x14ac:dyDescent="0.25">
      <c r="A54" s="75"/>
      <c r="B54" s="75"/>
      <c r="C54" s="75"/>
      <c r="D54" s="44"/>
      <c r="E54" s="44"/>
      <c r="F54" s="43"/>
      <c r="G54" s="44"/>
      <c r="H54" s="44"/>
      <c r="I54" s="44"/>
      <c r="J54" s="44"/>
      <c r="K54" s="44"/>
      <c r="L54" s="44"/>
      <c r="M54" s="44"/>
    </row>
    <row r="55" spans="1:13" x14ac:dyDescent="0.25">
      <c r="A55" s="75"/>
      <c r="B55" s="75"/>
      <c r="C55" s="75"/>
      <c r="D55" s="44"/>
      <c r="E55" s="44"/>
      <c r="F55" s="43"/>
      <c r="G55" s="44"/>
      <c r="H55" s="44"/>
      <c r="I55" s="44"/>
      <c r="J55" s="44"/>
      <c r="K55" s="44"/>
      <c r="L55" s="44"/>
      <c r="M55" s="44"/>
    </row>
    <row r="56" spans="1:13" x14ac:dyDescent="0.25">
      <c r="A56" s="75"/>
      <c r="B56" s="75"/>
      <c r="C56" s="75"/>
      <c r="D56" s="44"/>
      <c r="E56" s="44"/>
      <c r="F56" s="43"/>
      <c r="G56" s="44"/>
      <c r="H56" s="44"/>
      <c r="I56" s="44"/>
      <c r="J56" s="44"/>
      <c r="K56" s="44"/>
      <c r="L56" s="44"/>
      <c r="M56" s="44"/>
    </row>
    <row r="57" spans="1:13" x14ac:dyDescent="0.25">
      <c r="A57" s="75"/>
      <c r="B57" s="75"/>
      <c r="C57" s="75"/>
      <c r="D57" s="44"/>
      <c r="E57" s="44"/>
      <c r="F57" s="43"/>
      <c r="G57" s="44"/>
      <c r="H57" s="44"/>
      <c r="I57" s="44"/>
      <c r="J57" s="44"/>
      <c r="K57" s="44"/>
      <c r="L57" s="44"/>
      <c r="M57" s="44"/>
    </row>
    <row r="58" spans="1:13" x14ac:dyDescent="0.25">
      <c r="A58" s="75"/>
      <c r="B58" s="75"/>
      <c r="C58" s="75"/>
      <c r="D58" s="44"/>
      <c r="E58" s="44"/>
      <c r="F58" s="43"/>
      <c r="G58" s="44"/>
      <c r="H58" s="44"/>
      <c r="I58" s="44"/>
      <c r="J58" s="44"/>
      <c r="K58" s="44"/>
      <c r="L58" s="44"/>
      <c r="M58" s="44"/>
    </row>
    <row r="59" spans="1:13" x14ac:dyDescent="0.25">
      <c r="A59" s="75"/>
      <c r="B59" s="75"/>
      <c r="C59" s="75"/>
      <c r="D59" s="44"/>
      <c r="E59" s="44"/>
      <c r="F59" s="43"/>
      <c r="G59" s="44"/>
      <c r="H59" s="44"/>
      <c r="I59" s="44"/>
      <c r="J59" s="44"/>
      <c r="K59" s="44"/>
      <c r="L59" s="44"/>
      <c r="M59" s="44"/>
    </row>
    <row r="60" spans="1:13" x14ac:dyDescent="0.25">
      <c r="A60" s="75"/>
      <c r="B60" s="75"/>
      <c r="C60" s="75"/>
      <c r="D60" s="44"/>
      <c r="E60" s="44"/>
      <c r="F60" s="43"/>
      <c r="G60" s="44"/>
      <c r="H60" s="44"/>
      <c r="I60" s="44"/>
      <c r="J60" s="44"/>
      <c r="K60" s="44"/>
      <c r="L60" s="44"/>
      <c r="M60" s="44"/>
    </row>
    <row r="61" spans="1:13" x14ac:dyDescent="0.25">
      <c r="A61" s="75"/>
      <c r="B61" s="75"/>
      <c r="C61" s="75"/>
      <c r="D61" s="44"/>
      <c r="E61" s="44"/>
      <c r="F61" s="43"/>
      <c r="G61" s="44"/>
      <c r="H61" s="44"/>
      <c r="I61" s="44"/>
      <c r="J61" s="44"/>
      <c r="K61" s="44"/>
      <c r="L61" s="44"/>
      <c r="M61" s="44"/>
    </row>
    <row r="62" spans="1:13" x14ac:dyDescent="0.25">
      <c r="A62" s="75"/>
      <c r="B62" s="75"/>
      <c r="C62" s="75"/>
      <c r="D62" s="44"/>
      <c r="E62" s="44"/>
      <c r="F62" s="43"/>
      <c r="G62" s="44"/>
      <c r="H62" s="44"/>
      <c r="I62" s="44"/>
      <c r="J62" s="44"/>
      <c r="K62" s="44"/>
      <c r="L62" s="44"/>
      <c r="M62" s="44"/>
    </row>
    <row r="63" spans="1:13" x14ac:dyDescent="0.25">
      <c r="A63" s="75"/>
      <c r="B63" s="75"/>
      <c r="C63" s="75"/>
      <c r="D63" s="44"/>
      <c r="E63" s="44"/>
      <c r="F63" s="43"/>
      <c r="G63" s="44"/>
      <c r="H63" s="44"/>
      <c r="I63" s="44"/>
      <c r="J63" s="44"/>
      <c r="K63" s="44"/>
      <c r="L63" s="44"/>
      <c r="M63" s="44"/>
    </row>
    <row r="64" spans="1:13" x14ac:dyDescent="0.25">
      <c r="A64" s="75"/>
      <c r="B64" s="75"/>
      <c r="C64" s="75"/>
      <c r="D64" s="44"/>
      <c r="E64" s="44"/>
      <c r="F64" s="43"/>
      <c r="G64" s="44"/>
      <c r="H64" s="44"/>
      <c r="I64" s="44"/>
      <c r="J64" s="44"/>
      <c r="K64" s="44"/>
      <c r="L64" s="44"/>
      <c r="M64" s="44"/>
    </row>
    <row r="65" spans="1:13" x14ac:dyDescent="0.25">
      <c r="A65" s="75"/>
      <c r="B65" s="75"/>
      <c r="C65" s="75"/>
      <c r="D65" s="44"/>
      <c r="E65" s="44"/>
      <c r="F65" s="43"/>
      <c r="G65" s="44"/>
      <c r="H65" s="44"/>
      <c r="I65" s="44"/>
      <c r="J65" s="44"/>
      <c r="K65" s="44"/>
      <c r="L65" s="44"/>
      <c r="M65" s="44"/>
    </row>
    <row r="66" spans="1:13" x14ac:dyDescent="0.25">
      <c r="A66" s="75"/>
      <c r="B66" s="75"/>
      <c r="C66" s="75"/>
      <c r="D66" s="44"/>
      <c r="E66" s="44"/>
      <c r="F66" s="43"/>
      <c r="G66" s="44"/>
      <c r="H66" s="44"/>
      <c r="I66" s="44"/>
      <c r="J66" s="44"/>
      <c r="K66" s="44"/>
      <c r="L66" s="44"/>
      <c r="M66" s="44"/>
    </row>
    <row r="67" spans="1:13" x14ac:dyDescent="0.25">
      <c r="A67" s="75"/>
      <c r="B67" s="75"/>
      <c r="C67" s="75"/>
      <c r="D67" s="44"/>
      <c r="E67" s="44"/>
      <c r="F67" s="43"/>
      <c r="G67" s="44"/>
      <c r="H67" s="44"/>
      <c r="I67" s="44"/>
      <c r="J67" s="44"/>
      <c r="K67" s="44"/>
      <c r="L67" s="44"/>
      <c r="M67" s="44"/>
    </row>
    <row r="68" spans="1:13" x14ac:dyDescent="0.25">
      <c r="A68" s="75"/>
      <c r="B68" s="75"/>
      <c r="C68" s="75"/>
      <c r="D68" s="44"/>
      <c r="E68" s="44"/>
      <c r="F68" s="43"/>
      <c r="G68" s="44"/>
      <c r="H68" s="44"/>
      <c r="I68" s="44"/>
      <c r="J68" s="44"/>
      <c r="K68" s="44"/>
      <c r="L68" s="44"/>
      <c r="M68" s="44"/>
    </row>
    <row r="69" spans="1:13" x14ac:dyDescent="0.25">
      <c r="A69" s="75"/>
      <c r="B69" s="75"/>
      <c r="C69" s="75"/>
      <c r="D69" s="44"/>
      <c r="E69" s="44"/>
      <c r="F69" s="43"/>
      <c r="G69" s="44"/>
      <c r="H69" s="44"/>
      <c r="I69" s="44"/>
      <c r="J69" s="44"/>
      <c r="K69" s="44"/>
      <c r="L69" s="44"/>
      <c r="M69" s="44"/>
    </row>
    <row r="70" spans="1:13" x14ac:dyDescent="0.25">
      <c r="A70" s="75"/>
      <c r="B70" s="75"/>
      <c r="C70" s="75"/>
      <c r="D70" s="44"/>
      <c r="E70" s="44"/>
      <c r="F70" s="43"/>
      <c r="G70" s="44"/>
      <c r="H70" s="44"/>
      <c r="I70" s="44"/>
      <c r="J70" s="44"/>
      <c r="K70" s="44"/>
      <c r="L70" s="44"/>
      <c r="M70" s="44"/>
    </row>
    <row r="71" spans="1:13" x14ac:dyDescent="0.25">
      <c r="A71" s="75"/>
      <c r="B71" s="75"/>
      <c r="C71" s="75"/>
      <c r="D71" s="44"/>
      <c r="E71" s="44"/>
      <c r="F71" s="43"/>
      <c r="G71" s="44"/>
      <c r="H71" s="44"/>
      <c r="I71" s="44"/>
      <c r="J71" s="44"/>
      <c r="K71" s="44"/>
      <c r="L71" s="44"/>
      <c r="M71" s="44"/>
    </row>
    <row r="72" spans="1:13" ht="12.75" customHeight="1" x14ac:dyDescent="0.25">
      <c r="A72" s="39"/>
      <c r="B72" s="39"/>
      <c r="C72" s="39"/>
      <c r="D72" s="44"/>
      <c r="E72" s="44"/>
      <c r="G72" s="44"/>
      <c r="H72" s="44"/>
      <c r="I72" s="44"/>
      <c r="J72" s="44"/>
      <c r="K72" s="44"/>
      <c r="L72" s="44"/>
      <c r="M72" s="44"/>
    </row>
    <row r="73" spans="1:13" ht="12.75" customHeight="1" x14ac:dyDescent="0.25">
      <c r="A73" s="231" t="s">
        <v>231</v>
      </c>
      <c r="B73" s="231"/>
      <c r="C73" s="231"/>
    </row>
    <row r="74" spans="1:13" ht="17.25" customHeight="1" x14ac:dyDescent="0.25">
      <c r="A74" s="229" t="s">
        <v>232</v>
      </c>
      <c r="B74" s="229"/>
      <c r="C74" s="229"/>
    </row>
    <row r="75" spans="1:13" ht="17.25" customHeight="1" x14ac:dyDescent="0.25">
      <c r="A75" s="229" t="s">
        <v>233</v>
      </c>
      <c r="B75" s="229"/>
      <c r="C75" s="229"/>
      <c r="F75" s="43"/>
    </row>
    <row r="76" spans="1:13" ht="25.5" customHeight="1" x14ac:dyDescent="0.25">
      <c r="A76" s="229" t="s">
        <v>234</v>
      </c>
      <c r="B76" s="229"/>
      <c r="C76" s="229"/>
      <c r="F76" s="45"/>
    </row>
    <row r="77" spans="1:13" ht="28.5" customHeight="1" x14ac:dyDescent="0.25">
      <c r="A77" s="232" t="s">
        <v>235</v>
      </c>
      <c r="B77" s="229"/>
      <c r="C77" s="229"/>
    </row>
    <row r="78" spans="1:13" ht="27" customHeight="1" x14ac:dyDescent="0.25">
      <c r="A78" s="232" t="s">
        <v>236</v>
      </c>
      <c r="B78" s="229"/>
      <c r="C78" s="229"/>
    </row>
    <row r="79" spans="1:13" x14ac:dyDescent="0.25">
      <c r="A79" s="76"/>
      <c r="B79" s="75"/>
      <c r="C79" s="75"/>
    </row>
    <row r="80" spans="1:13" ht="15.6" x14ac:dyDescent="0.25">
      <c r="A80" s="231" t="s">
        <v>237</v>
      </c>
      <c r="B80" s="231"/>
      <c r="C80" s="231"/>
    </row>
    <row r="81" spans="1:16384" ht="14.25" customHeight="1" x14ac:dyDescent="0.25">
      <c r="A81" s="232" t="s">
        <v>238</v>
      </c>
      <c r="B81" s="229"/>
      <c r="C81" s="229"/>
    </row>
    <row r="82" spans="1:16384" ht="14.25" customHeight="1" x14ac:dyDescent="0.25">
      <c r="A82" s="229" t="s">
        <v>239</v>
      </c>
      <c r="B82" s="229"/>
      <c r="C82" s="229"/>
    </row>
    <row r="83" spans="1:16384" ht="14.25" customHeight="1" x14ac:dyDescent="0.25">
      <c r="A83" s="232" t="s">
        <v>240</v>
      </c>
      <c r="B83" s="229"/>
      <c r="C83" s="229"/>
      <c r="F83" s="43"/>
    </row>
    <row r="84" spans="1:16384" ht="27" customHeight="1" x14ac:dyDescent="0.25">
      <c r="A84" s="232" t="s">
        <v>241</v>
      </c>
      <c r="B84" s="229"/>
      <c r="C84" s="229"/>
      <c r="F84" s="43"/>
    </row>
    <row r="85" spans="1:16384" x14ac:dyDescent="0.25">
      <c r="A85" s="75"/>
      <c r="B85" s="75"/>
      <c r="C85" s="75"/>
      <c r="F85" s="43"/>
    </row>
    <row r="86" spans="1:16384" ht="20.25" customHeight="1" x14ac:dyDescent="0.25">
      <c r="A86" s="231" t="s">
        <v>242</v>
      </c>
      <c r="B86" s="231"/>
      <c r="C86" s="231"/>
      <c r="F86" s="46"/>
    </row>
    <row r="87" spans="1:16384" ht="17.25" customHeight="1" x14ac:dyDescent="0.25">
      <c r="A87" s="229" t="s">
        <v>243</v>
      </c>
      <c r="B87" s="229"/>
      <c r="C87" s="229"/>
      <c r="F87" s="47"/>
    </row>
    <row r="88" spans="1:16384" ht="17.25" customHeight="1" x14ac:dyDescent="0.25">
      <c r="A88" s="229" t="s">
        <v>244</v>
      </c>
      <c r="B88" s="229"/>
      <c r="C88" s="229"/>
      <c r="F88" s="47"/>
    </row>
    <row r="89" spans="1:16384" ht="30" x14ac:dyDescent="0.25">
      <c r="A89" s="229" t="s">
        <v>245</v>
      </c>
      <c r="B89" s="229"/>
      <c r="C89" s="229"/>
      <c r="F89" s="47"/>
    </row>
    <row r="90" spans="1:16384" x14ac:dyDescent="0.25">
      <c r="A90" s="229" t="s">
        <v>246</v>
      </c>
      <c r="B90" s="229"/>
      <c r="C90" s="229"/>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4"/>
      <c r="BX90" s="234"/>
      <c r="BY90" s="234"/>
      <c r="BZ90" s="234"/>
      <c r="CA90" s="234"/>
      <c r="CB90" s="234"/>
      <c r="CC90" s="234"/>
      <c r="CD90" s="234"/>
      <c r="CE90" s="234"/>
      <c r="CF90" s="234"/>
      <c r="CG90" s="234"/>
      <c r="CH90" s="234"/>
      <c r="CI90" s="234"/>
      <c r="CJ90" s="234"/>
      <c r="CK90" s="234"/>
      <c r="CL90" s="234"/>
      <c r="CM90" s="234"/>
      <c r="CN90" s="234"/>
      <c r="CO90" s="234"/>
      <c r="CP90" s="234"/>
      <c r="CQ90" s="234"/>
      <c r="CR90" s="234"/>
      <c r="CS90" s="234"/>
      <c r="CT90" s="234"/>
      <c r="CU90" s="234"/>
      <c r="CV90" s="234"/>
      <c r="CW90" s="234"/>
      <c r="CX90" s="234"/>
      <c r="CY90" s="234"/>
      <c r="CZ90" s="234"/>
      <c r="DA90" s="234"/>
      <c r="DB90" s="234"/>
      <c r="DC90" s="234"/>
      <c r="DD90" s="234"/>
      <c r="DE90" s="234"/>
      <c r="DF90" s="234"/>
      <c r="DG90" s="234"/>
      <c r="DH90" s="234"/>
      <c r="DI90" s="234"/>
      <c r="DJ90" s="234"/>
      <c r="DK90" s="234"/>
      <c r="DL90" s="234"/>
      <c r="DM90" s="234"/>
      <c r="DN90" s="234"/>
      <c r="DO90" s="234"/>
      <c r="DP90" s="234"/>
      <c r="DQ90" s="234"/>
      <c r="DR90" s="234"/>
      <c r="DS90" s="234"/>
      <c r="DT90" s="234"/>
      <c r="DU90" s="234"/>
      <c r="DV90" s="234"/>
      <c r="DW90" s="234"/>
      <c r="DX90" s="234"/>
      <c r="DY90" s="234"/>
      <c r="DZ90" s="234"/>
      <c r="EA90" s="234"/>
      <c r="EB90" s="234"/>
      <c r="EC90" s="234"/>
      <c r="ED90" s="234"/>
      <c r="EE90" s="234"/>
      <c r="EF90" s="234"/>
      <c r="EG90" s="234"/>
      <c r="EH90" s="234"/>
      <c r="EI90" s="234"/>
      <c r="EJ90" s="234"/>
      <c r="EK90" s="234"/>
      <c r="EL90" s="234"/>
      <c r="EM90" s="234"/>
      <c r="EN90" s="234"/>
      <c r="EO90" s="234"/>
      <c r="EP90" s="234"/>
      <c r="EQ90" s="234"/>
      <c r="ER90" s="234"/>
      <c r="ES90" s="234"/>
      <c r="ET90" s="234"/>
      <c r="EU90" s="234"/>
      <c r="EV90" s="234"/>
      <c r="EW90" s="234"/>
      <c r="EX90" s="234"/>
      <c r="EY90" s="234"/>
      <c r="EZ90" s="234"/>
      <c r="FA90" s="234"/>
      <c r="FB90" s="234"/>
      <c r="FC90" s="234"/>
      <c r="FD90" s="234"/>
      <c r="FE90" s="234"/>
      <c r="FF90" s="234"/>
      <c r="FG90" s="234"/>
      <c r="FH90" s="234"/>
      <c r="FI90" s="234"/>
      <c r="FJ90" s="234"/>
      <c r="FK90" s="234"/>
      <c r="FL90" s="234"/>
      <c r="FM90" s="234"/>
      <c r="FN90" s="234"/>
      <c r="FO90" s="234"/>
      <c r="FP90" s="234"/>
      <c r="FQ90" s="234"/>
      <c r="FR90" s="234"/>
      <c r="FS90" s="234"/>
      <c r="FT90" s="234"/>
      <c r="FU90" s="234"/>
      <c r="FV90" s="234"/>
      <c r="FW90" s="234"/>
      <c r="FX90" s="234"/>
      <c r="FY90" s="234"/>
      <c r="FZ90" s="234"/>
      <c r="GA90" s="234"/>
      <c r="GB90" s="234"/>
      <c r="GC90" s="234"/>
      <c r="GD90" s="234"/>
      <c r="GE90" s="234"/>
      <c r="GF90" s="234"/>
      <c r="GG90" s="234"/>
      <c r="GH90" s="234"/>
      <c r="GI90" s="234"/>
      <c r="GJ90" s="234"/>
      <c r="GK90" s="234"/>
      <c r="GL90" s="234"/>
      <c r="GM90" s="234"/>
      <c r="GN90" s="234"/>
      <c r="GO90" s="234"/>
      <c r="GP90" s="234"/>
      <c r="GQ90" s="234"/>
      <c r="GR90" s="234"/>
      <c r="GS90" s="234"/>
      <c r="GT90" s="234"/>
      <c r="GU90" s="234"/>
      <c r="GV90" s="234"/>
      <c r="GW90" s="234"/>
      <c r="GX90" s="234"/>
      <c r="GY90" s="234"/>
      <c r="GZ90" s="234"/>
      <c r="HA90" s="234"/>
      <c r="HB90" s="234"/>
      <c r="HC90" s="234"/>
      <c r="HD90" s="234"/>
      <c r="HE90" s="234"/>
      <c r="HF90" s="234"/>
      <c r="HG90" s="234"/>
      <c r="HH90" s="234"/>
      <c r="HI90" s="234"/>
      <c r="HJ90" s="234"/>
      <c r="HK90" s="234"/>
      <c r="HL90" s="234"/>
      <c r="HM90" s="234"/>
      <c r="HN90" s="234"/>
      <c r="HO90" s="234"/>
      <c r="HP90" s="234"/>
      <c r="HQ90" s="234"/>
      <c r="HR90" s="234"/>
      <c r="HS90" s="234"/>
      <c r="HT90" s="234"/>
      <c r="HU90" s="234"/>
      <c r="HV90" s="234"/>
      <c r="HW90" s="234"/>
      <c r="HX90" s="234"/>
      <c r="HY90" s="234"/>
      <c r="HZ90" s="234"/>
      <c r="IA90" s="234"/>
      <c r="IB90" s="234"/>
      <c r="IC90" s="234"/>
      <c r="ID90" s="234"/>
      <c r="IE90" s="234"/>
      <c r="IF90" s="234"/>
      <c r="IG90" s="234"/>
      <c r="IH90" s="234"/>
      <c r="II90" s="234"/>
      <c r="IJ90" s="234"/>
      <c r="IK90" s="234"/>
      <c r="IL90" s="234"/>
      <c r="IM90" s="234"/>
      <c r="IN90" s="234"/>
      <c r="IO90" s="234"/>
      <c r="IP90" s="234"/>
      <c r="IQ90" s="234"/>
      <c r="IR90" s="234"/>
      <c r="IS90" s="234"/>
      <c r="IT90" s="234"/>
      <c r="IU90" s="234"/>
      <c r="IV90" s="234"/>
      <c r="IW90" s="234"/>
      <c r="IX90" s="234"/>
      <c r="IY90" s="234"/>
      <c r="IZ90" s="234"/>
      <c r="JA90" s="234"/>
      <c r="JB90" s="234"/>
      <c r="JC90" s="234"/>
      <c r="JD90" s="234"/>
      <c r="JE90" s="234"/>
      <c r="JF90" s="234"/>
      <c r="JG90" s="234"/>
      <c r="JH90" s="234"/>
      <c r="JI90" s="234"/>
      <c r="JJ90" s="234"/>
      <c r="JK90" s="234"/>
      <c r="JL90" s="234"/>
      <c r="JM90" s="234"/>
      <c r="JN90" s="234"/>
      <c r="JO90" s="234"/>
      <c r="JP90" s="234"/>
      <c r="JQ90" s="234"/>
      <c r="JR90" s="234"/>
      <c r="JS90" s="234"/>
      <c r="JT90" s="234"/>
      <c r="JU90" s="234"/>
      <c r="JV90" s="234"/>
      <c r="JW90" s="234"/>
      <c r="JX90" s="234"/>
      <c r="JY90" s="234"/>
      <c r="JZ90" s="229"/>
      <c r="KA90" s="229"/>
      <c r="KB90" s="229"/>
      <c r="KC90" s="229"/>
      <c r="KD90" s="229"/>
      <c r="KE90" s="229"/>
      <c r="KF90" s="229"/>
      <c r="KG90" s="229"/>
      <c r="KH90" s="229"/>
      <c r="KI90" s="229"/>
      <c r="KJ90" s="229"/>
      <c r="KK90" s="229"/>
      <c r="KL90" s="229"/>
      <c r="KM90" s="229"/>
      <c r="KN90" s="229"/>
      <c r="KO90" s="229"/>
      <c r="KP90" s="229"/>
      <c r="KQ90" s="229"/>
      <c r="KR90" s="229"/>
      <c r="KS90" s="229"/>
      <c r="KT90" s="229"/>
      <c r="KU90" s="229"/>
      <c r="KV90" s="229"/>
      <c r="KW90" s="229"/>
      <c r="KX90" s="229"/>
      <c r="KY90" s="229"/>
      <c r="KZ90" s="229"/>
      <c r="LA90" s="229"/>
      <c r="LB90" s="229"/>
      <c r="LC90" s="229"/>
      <c r="LD90" s="229"/>
      <c r="LE90" s="229"/>
      <c r="LF90" s="229"/>
      <c r="LG90" s="229"/>
      <c r="LH90" s="229"/>
      <c r="LI90" s="229"/>
      <c r="LJ90" s="229"/>
      <c r="LK90" s="229"/>
      <c r="LL90" s="229"/>
      <c r="LM90" s="229"/>
      <c r="LN90" s="229"/>
      <c r="LO90" s="229"/>
      <c r="LP90" s="229"/>
      <c r="LQ90" s="229"/>
      <c r="LR90" s="229"/>
      <c r="LS90" s="229"/>
      <c r="LT90" s="229"/>
      <c r="LU90" s="229"/>
      <c r="LV90" s="229"/>
      <c r="LW90" s="229"/>
      <c r="LX90" s="229"/>
      <c r="LY90" s="229"/>
      <c r="LZ90" s="229"/>
      <c r="MA90" s="229"/>
      <c r="MB90" s="229"/>
      <c r="MC90" s="229"/>
      <c r="MD90" s="229"/>
      <c r="ME90" s="229"/>
      <c r="MF90" s="229"/>
      <c r="MG90" s="229"/>
      <c r="MH90" s="229"/>
      <c r="MI90" s="229"/>
      <c r="MJ90" s="229"/>
      <c r="MK90" s="229"/>
      <c r="ML90" s="229"/>
      <c r="MM90" s="229"/>
      <c r="MN90" s="229"/>
      <c r="MO90" s="229"/>
      <c r="MP90" s="229"/>
      <c r="MQ90" s="229"/>
      <c r="MR90" s="229"/>
      <c r="MS90" s="229"/>
      <c r="MT90" s="229"/>
      <c r="MU90" s="229"/>
      <c r="MV90" s="229"/>
      <c r="MW90" s="229"/>
      <c r="MX90" s="229"/>
      <c r="MY90" s="229"/>
      <c r="MZ90" s="229"/>
      <c r="NA90" s="229"/>
      <c r="NB90" s="229"/>
      <c r="NC90" s="229"/>
      <c r="ND90" s="229"/>
      <c r="NE90" s="229"/>
      <c r="NF90" s="229"/>
      <c r="NG90" s="229"/>
      <c r="NH90" s="229"/>
      <c r="NI90" s="229"/>
      <c r="NJ90" s="229"/>
      <c r="NK90" s="229"/>
      <c r="NL90" s="229"/>
      <c r="NM90" s="229"/>
      <c r="NN90" s="229"/>
      <c r="NO90" s="229"/>
      <c r="NP90" s="229"/>
      <c r="NQ90" s="229"/>
      <c r="NR90" s="229"/>
      <c r="NS90" s="229"/>
      <c r="NT90" s="229"/>
      <c r="NU90" s="229"/>
      <c r="NV90" s="229"/>
      <c r="NW90" s="229"/>
      <c r="NX90" s="229"/>
      <c r="NY90" s="229"/>
      <c r="NZ90" s="229"/>
      <c r="OA90" s="229"/>
      <c r="OB90" s="229"/>
      <c r="OC90" s="229"/>
      <c r="OD90" s="229"/>
      <c r="OE90" s="229"/>
      <c r="OF90" s="229"/>
      <c r="OG90" s="229"/>
      <c r="OH90" s="229"/>
      <c r="OI90" s="229"/>
      <c r="OJ90" s="229"/>
      <c r="OK90" s="229"/>
      <c r="OL90" s="229"/>
      <c r="OM90" s="229"/>
      <c r="ON90" s="229"/>
      <c r="OO90" s="229"/>
      <c r="OP90" s="229"/>
      <c r="OQ90" s="229"/>
      <c r="OR90" s="229"/>
      <c r="OS90" s="229"/>
      <c r="OT90" s="229"/>
      <c r="OU90" s="229"/>
      <c r="OV90" s="229"/>
      <c r="OW90" s="229"/>
      <c r="OX90" s="229"/>
      <c r="OY90" s="229"/>
      <c r="OZ90" s="229"/>
      <c r="PA90" s="229"/>
      <c r="PB90" s="229"/>
      <c r="PC90" s="229"/>
      <c r="PD90" s="229"/>
      <c r="PE90" s="229"/>
      <c r="PF90" s="229"/>
      <c r="PG90" s="229"/>
      <c r="PH90" s="229"/>
      <c r="PI90" s="229"/>
      <c r="PJ90" s="229"/>
      <c r="PK90" s="229"/>
      <c r="PL90" s="229"/>
      <c r="PM90" s="229"/>
      <c r="PN90" s="229"/>
      <c r="PO90" s="229"/>
      <c r="PP90" s="229"/>
      <c r="PQ90" s="229"/>
      <c r="PR90" s="229"/>
      <c r="PS90" s="229"/>
      <c r="PT90" s="229"/>
      <c r="PU90" s="229"/>
      <c r="PV90" s="229"/>
      <c r="PW90" s="229"/>
      <c r="PX90" s="229"/>
      <c r="PY90" s="229"/>
      <c r="PZ90" s="229"/>
      <c r="QA90" s="229"/>
      <c r="QB90" s="229"/>
      <c r="QC90" s="229"/>
      <c r="QD90" s="229"/>
      <c r="QE90" s="229"/>
      <c r="QF90" s="229"/>
      <c r="QG90" s="229"/>
      <c r="QH90" s="229"/>
      <c r="QI90" s="229"/>
      <c r="QJ90" s="229"/>
      <c r="QK90" s="229"/>
      <c r="QL90" s="229"/>
      <c r="QM90" s="229"/>
      <c r="QN90" s="229"/>
      <c r="QO90" s="229"/>
      <c r="QP90" s="229"/>
      <c r="QQ90" s="229"/>
      <c r="QR90" s="229"/>
      <c r="QS90" s="229"/>
      <c r="QT90" s="229"/>
      <c r="QU90" s="229"/>
      <c r="QV90" s="229"/>
      <c r="QW90" s="229"/>
      <c r="QX90" s="229"/>
      <c r="QY90" s="229"/>
      <c r="QZ90" s="229"/>
      <c r="RA90" s="229"/>
      <c r="RB90" s="229"/>
      <c r="RC90" s="229"/>
      <c r="RD90" s="229"/>
      <c r="RE90" s="229"/>
      <c r="RF90" s="229"/>
      <c r="RG90" s="229"/>
      <c r="RH90" s="229"/>
      <c r="RI90" s="229"/>
      <c r="RJ90" s="229"/>
      <c r="RK90" s="229"/>
      <c r="RL90" s="229"/>
      <c r="RM90" s="229"/>
      <c r="RN90" s="229"/>
      <c r="RO90" s="229"/>
      <c r="RP90" s="229"/>
      <c r="RQ90" s="229"/>
      <c r="RR90" s="229"/>
      <c r="RS90" s="229"/>
      <c r="RT90" s="229"/>
      <c r="RU90" s="229"/>
      <c r="RV90" s="229"/>
      <c r="RW90" s="229"/>
      <c r="RX90" s="229"/>
      <c r="RY90" s="229"/>
      <c r="RZ90" s="229"/>
      <c r="SA90" s="229"/>
      <c r="SB90" s="229"/>
      <c r="SC90" s="229"/>
      <c r="SD90" s="229"/>
      <c r="SE90" s="229"/>
      <c r="SF90" s="229"/>
      <c r="SG90" s="229"/>
      <c r="SH90" s="229"/>
      <c r="SI90" s="229"/>
      <c r="SJ90" s="229"/>
      <c r="SK90" s="229"/>
      <c r="SL90" s="229"/>
      <c r="SM90" s="229"/>
      <c r="SN90" s="229"/>
      <c r="SO90" s="229"/>
      <c r="SP90" s="229"/>
      <c r="SQ90" s="229"/>
      <c r="SR90" s="229"/>
      <c r="SS90" s="229"/>
      <c r="ST90" s="229"/>
      <c r="SU90" s="229"/>
      <c r="SV90" s="229"/>
      <c r="SW90" s="229"/>
      <c r="SX90" s="229"/>
      <c r="SY90" s="229"/>
      <c r="SZ90" s="229"/>
      <c r="TA90" s="229"/>
      <c r="TB90" s="229"/>
      <c r="TC90" s="229"/>
      <c r="TD90" s="229"/>
      <c r="TE90" s="229"/>
      <c r="TF90" s="229"/>
      <c r="TG90" s="229"/>
      <c r="TH90" s="229"/>
      <c r="TI90" s="229"/>
      <c r="TJ90" s="229"/>
      <c r="TK90" s="229"/>
      <c r="TL90" s="229"/>
      <c r="TM90" s="229"/>
      <c r="TN90" s="229"/>
      <c r="TO90" s="229"/>
      <c r="TP90" s="229"/>
      <c r="TQ90" s="229"/>
      <c r="TR90" s="229"/>
      <c r="TS90" s="229"/>
      <c r="TT90" s="229"/>
      <c r="TU90" s="229"/>
      <c r="TV90" s="229"/>
      <c r="TW90" s="229"/>
      <c r="TX90" s="229"/>
      <c r="TY90" s="229"/>
      <c r="TZ90" s="229"/>
      <c r="UA90" s="229"/>
      <c r="UB90" s="229"/>
      <c r="UC90" s="229"/>
      <c r="UD90" s="229"/>
      <c r="UE90" s="229"/>
      <c r="UF90" s="229"/>
      <c r="UG90" s="229"/>
      <c r="UH90" s="229"/>
      <c r="UI90" s="229"/>
      <c r="UJ90" s="229"/>
      <c r="UK90" s="229"/>
      <c r="UL90" s="229"/>
      <c r="UM90" s="229"/>
      <c r="UN90" s="229"/>
      <c r="UO90" s="229"/>
      <c r="UP90" s="229"/>
      <c r="UQ90" s="229"/>
      <c r="UR90" s="229"/>
      <c r="US90" s="229"/>
      <c r="UT90" s="229"/>
      <c r="UU90" s="229"/>
      <c r="UV90" s="229"/>
      <c r="UW90" s="229"/>
      <c r="UX90" s="229"/>
      <c r="UY90" s="229"/>
      <c r="UZ90" s="229"/>
      <c r="VA90" s="229"/>
      <c r="VB90" s="229"/>
      <c r="VC90" s="229"/>
      <c r="VD90" s="229"/>
      <c r="VE90" s="229"/>
      <c r="VF90" s="229"/>
      <c r="VG90" s="229"/>
      <c r="VH90" s="229"/>
      <c r="VI90" s="229"/>
      <c r="VJ90" s="229"/>
      <c r="VK90" s="229"/>
      <c r="VL90" s="229"/>
      <c r="VM90" s="229"/>
      <c r="VN90" s="229"/>
      <c r="VO90" s="229"/>
      <c r="VP90" s="229"/>
      <c r="VQ90" s="229"/>
      <c r="VR90" s="229"/>
      <c r="VS90" s="229"/>
      <c r="VT90" s="229"/>
      <c r="VU90" s="229"/>
      <c r="VV90" s="229"/>
      <c r="VW90" s="229"/>
      <c r="VX90" s="229"/>
      <c r="VY90" s="229"/>
      <c r="VZ90" s="229"/>
      <c r="WA90" s="229"/>
      <c r="WB90" s="229"/>
      <c r="WC90" s="229"/>
      <c r="WD90" s="229"/>
      <c r="WE90" s="229"/>
      <c r="WF90" s="229"/>
      <c r="WG90" s="229"/>
      <c r="WH90" s="229"/>
      <c r="WI90" s="229"/>
      <c r="WJ90" s="229"/>
      <c r="WK90" s="229"/>
      <c r="WL90" s="229"/>
      <c r="WM90" s="229"/>
      <c r="WN90" s="229"/>
      <c r="WO90" s="229"/>
      <c r="WP90" s="229"/>
      <c r="WQ90" s="229"/>
      <c r="WR90" s="229"/>
      <c r="WS90" s="229"/>
      <c r="WT90" s="229"/>
      <c r="WU90" s="229"/>
      <c r="WV90" s="229"/>
      <c r="WW90" s="229"/>
      <c r="WX90" s="229"/>
      <c r="WY90" s="229"/>
      <c r="WZ90" s="229"/>
      <c r="XA90" s="229"/>
      <c r="XB90" s="229"/>
      <c r="XC90" s="229"/>
      <c r="XD90" s="229"/>
      <c r="XE90" s="229"/>
      <c r="XF90" s="229"/>
      <c r="XG90" s="229"/>
      <c r="XH90" s="229"/>
      <c r="XI90" s="229"/>
      <c r="XJ90" s="229"/>
      <c r="XK90" s="229"/>
      <c r="XL90" s="229"/>
      <c r="XM90" s="229"/>
      <c r="XN90" s="229"/>
      <c r="XO90" s="229"/>
      <c r="XP90" s="229"/>
      <c r="XQ90" s="229"/>
      <c r="XR90" s="229"/>
      <c r="XS90" s="229"/>
      <c r="XT90" s="229"/>
      <c r="XU90" s="229"/>
      <c r="XV90" s="229"/>
      <c r="XW90" s="229"/>
      <c r="XX90" s="229"/>
      <c r="XY90" s="229"/>
      <c r="XZ90" s="229"/>
      <c r="YA90" s="229"/>
      <c r="YB90" s="229"/>
      <c r="YC90" s="229"/>
      <c r="YD90" s="229"/>
      <c r="YE90" s="229"/>
      <c r="YF90" s="229"/>
      <c r="YG90" s="229"/>
      <c r="YH90" s="229"/>
      <c r="YI90" s="229"/>
      <c r="YJ90" s="229"/>
      <c r="YK90" s="229"/>
      <c r="YL90" s="229"/>
      <c r="YM90" s="229"/>
      <c r="YN90" s="229"/>
      <c r="YO90" s="229"/>
      <c r="YP90" s="229"/>
      <c r="YQ90" s="229"/>
      <c r="YR90" s="229"/>
      <c r="YS90" s="229"/>
      <c r="YT90" s="229"/>
      <c r="YU90" s="229"/>
      <c r="YV90" s="229"/>
      <c r="YW90" s="229"/>
      <c r="YX90" s="229"/>
      <c r="YY90" s="229"/>
      <c r="YZ90" s="229"/>
      <c r="ZA90" s="229"/>
      <c r="ZB90" s="229"/>
      <c r="ZC90" s="229"/>
      <c r="ZD90" s="229"/>
      <c r="ZE90" s="229"/>
      <c r="ZF90" s="229"/>
      <c r="ZG90" s="229"/>
      <c r="ZH90" s="229"/>
      <c r="ZI90" s="229"/>
      <c r="ZJ90" s="229"/>
      <c r="ZK90" s="229"/>
      <c r="ZL90" s="229"/>
      <c r="ZM90" s="229"/>
      <c r="ZN90" s="229"/>
      <c r="ZO90" s="229"/>
      <c r="ZP90" s="229"/>
      <c r="ZQ90" s="229"/>
      <c r="ZR90" s="229"/>
      <c r="ZS90" s="229"/>
      <c r="ZT90" s="229"/>
      <c r="ZU90" s="229"/>
      <c r="ZV90" s="229"/>
      <c r="ZW90" s="229"/>
      <c r="ZX90" s="229"/>
      <c r="ZY90" s="229"/>
      <c r="ZZ90" s="229"/>
      <c r="AAA90" s="229"/>
      <c r="AAB90" s="229"/>
      <c r="AAC90" s="229"/>
      <c r="AAD90" s="229"/>
      <c r="AAE90" s="229"/>
      <c r="AAF90" s="229"/>
      <c r="AAG90" s="229"/>
      <c r="AAH90" s="229"/>
      <c r="AAI90" s="229"/>
      <c r="AAJ90" s="229"/>
      <c r="AAK90" s="229"/>
      <c r="AAL90" s="229"/>
      <c r="AAM90" s="229"/>
      <c r="AAN90" s="229"/>
      <c r="AAO90" s="229"/>
      <c r="AAP90" s="229"/>
      <c r="AAQ90" s="229"/>
      <c r="AAR90" s="229"/>
      <c r="AAS90" s="229"/>
      <c r="AAT90" s="229"/>
      <c r="AAU90" s="229"/>
      <c r="AAV90" s="229"/>
      <c r="AAW90" s="229"/>
      <c r="AAX90" s="229"/>
      <c r="AAY90" s="229"/>
      <c r="AAZ90" s="229"/>
      <c r="ABA90" s="229"/>
      <c r="ABB90" s="229"/>
      <c r="ABC90" s="229"/>
      <c r="ABD90" s="229"/>
      <c r="ABE90" s="229"/>
      <c r="ABF90" s="229"/>
      <c r="ABG90" s="229"/>
      <c r="ABH90" s="229"/>
      <c r="ABI90" s="229"/>
      <c r="ABJ90" s="229"/>
      <c r="ABK90" s="229"/>
      <c r="ABL90" s="229"/>
      <c r="ABM90" s="229"/>
      <c r="ABN90" s="229"/>
      <c r="ABO90" s="229"/>
      <c r="ABP90" s="229"/>
      <c r="ABQ90" s="229"/>
      <c r="ABR90" s="229"/>
      <c r="ABS90" s="229"/>
      <c r="ABT90" s="229"/>
      <c r="ABU90" s="229"/>
      <c r="ABV90" s="229"/>
      <c r="ABW90" s="229"/>
      <c r="ABX90" s="229"/>
      <c r="ABY90" s="229"/>
      <c r="ABZ90" s="229"/>
      <c r="ACA90" s="229"/>
      <c r="ACB90" s="229"/>
      <c r="ACC90" s="229"/>
      <c r="ACD90" s="229"/>
      <c r="ACE90" s="229"/>
      <c r="ACF90" s="229"/>
      <c r="ACG90" s="229"/>
      <c r="ACH90" s="229"/>
      <c r="ACI90" s="229"/>
      <c r="ACJ90" s="229"/>
      <c r="ACK90" s="229"/>
      <c r="ACL90" s="229"/>
      <c r="ACM90" s="229"/>
      <c r="ACN90" s="229"/>
      <c r="ACO90" s="229"/>
      <c r="ACP90" s="229"/>
      <c r="ACQ90" s="229"/>
      <c r="ACR90" s="229"/>
      <c r="ACS90" s="229"/>
      <c r="ACT90" s="229"/>
      <c r="ACU90" s="229"/>
      <c r="ACV90" s="229"/>
      <c r="ACW90" s="229"/>
      <c r="ACX90" s="229"/>
      <c r="ACY90" s="229"/>
      <c r="ACZ90" s="229"/>
      <c r="ADA90" s="229"/>
      <c r="ADB90" s="229"/>
      <c r="ADC90" s="229"/>
      <c r="ADD90" s="229"/>
      <c r="ADE90" s="229"/>
      <c r="ADF90" s="229"/>
      <c r="ADG90" s="229"/>
      <c r="ADH90" s="229"/>
      <c r="ADI90" s="229"/>
      <c r="ADJ90" s="229"/>
      <c r="ADK90" s="229"/>
      <c r="ADL90" s="229"/>
      <c r="ADM90" s="229"/>
      <c r="ADN90" s="229"/>
      <c r="ADO90" s="229"/>
      <c r="ADP90" s="229"/>
      <c r="ADQ90" s="229"/>
      <c r="ADR90" s="229"/>
      <c r="ADS90" s="229"/>
      <c r="ADT90" s="229"/>
      <c r="ADU90" s="229"/>
      <c r="ADV90" s="229"/>
      <c r="ADW90" s="229"/>
      <c r="ADX90" s="229"/>
      <c r="ADY90" s="229"/>
      <c r="ADZ90" s="229"/>
      <c r="AEA90" s="229"/>
      <c r="AEB90" s="229"/>
      <c r="AEC90" s="229"/>
      <c r="AED90" s="229"/>
      <c r="AEE90" s="229"/>
      <c r="AEF90" s="229"/>
      <c r="AEG90" s="229"/>
      <c r="AEH90" s="229"/>
      <c r="AEI90" s="229"/>
      <c r="AEJ90" s="229"/>
      <c r="AEK90" s="229"/>
      <c r="AEL90" s="229"/>
      <c r="AEM90" s="229"/>
      <c r="AEN90" s="229"/>
      <c r="AEO90" s="229"/>
      <c r="AEP90" s="229"/>
      <c r="AEQ90" s="229"/>
      <c r="AER90" s="229"/>
      <c r="AES90" s="229"/>
      <c r="AET90" s="229"/>
      <c r="AEU90" s="229"/>
      <c r="AEV90" s="229"/>
      <c r="AEW90" s="229"/>
      <c r="AEX90" s="229"/>
      <c r="AEY90" s="229"/>
      <c r="AEZ90" s="229"/>
      <c r="AFA90" s="229"/>
      <c r="AFB90" s="229"/>
      <c r="AFC90" s="229"/>
      <c r="AFD90" s="229"/>
      <c r="AFE90" s="229"/>
      <c r="AFF90" s="229"/>
      <c r="AFG90" s="229"/>
      <c r="AFH90" s="229"/>
      <c r="AFI90" s="229"/>
      <c r="AFJ90" s="229"/>
      <c r="AFK90" s="229"/>
      <c r="AFL90" s="229"/>
      <c r="AFM90" s="229"/>
      <c r="AFN90" s="229"/>
      <c r="AFO90" s="229"/>
      <c r="AFP90" s="229"/>
      <c r="AFQ90" s="229"/>
      <c r="AFR90" s="229"/>
      <c r="AFS90" s="229"/>
      <c r="AFT90" s="229"/>
      <c r="AFU90" s="229"/>
      <c r="AFV90" s="229"/>
      <c r="AFW90" s="229"/>
      <c r="AFX90" s="229"/>
      <c r="AFY90" s="229"/>
      <c r="AFZ90" s="229"/>
      <c r="AGA90" s="229"/>
      <c r="AGB90" s="229"/>
      <c r="AGC90" s="229"/>
      <c r="AGD90" s="229"/>
      <c r="AGE90" s="229"/>
      <c r="AGF90" s="229"/>
      <c r="AGG90" s="229"/>
      <c r="AGH90" s="229"/>
      <c r="AGI90" s="229"/>
      <c r="AGJ90" s="229"/>
      <c r="AGK90" s="229"/>
      <c r="AGL90" s="229"/>
      <c r="AGM90" s="229"/>
      <c r="AGN90" s="229"/>
      <c r="AGO90" s="229"/>
      <c r="AGP90" s="229"/>
      <c r="AGQ90" s="229"/>
      <c r="AGR90" s="229"/>
      <c r="AGS90" s="229"/>
      <c r="AGT90" s="229"/>
      <c r="AGU90" s="229"/>
      <c r="AGV90" s="229"/>
      <c r="AGW90" s="229"/>
      <c r="AGX90" s="229"/>
      <c r="AGY90" s="229"/>
      <c r="AGZ90" s="229"/>
      <c r="AHA90" s="229"/>
      <c r="AHB90" s="229"/>
      <c r="AHC90" s="229"/>
      <c r="AHD90" s="229"/>
      <c r="AHE90" s="229"/>
      <c r="AHF90" s="229"/>
      <c r="AHG90" s="229"/>
      <c r="AHH90" s="229"/>
      <c r="AHI90" s="229"/>
      <c r="AHJ90" s="229"/>
      <c r="AHK90" s="229"/>
      <c r="AHL90" s="229"/>
      <c r="AHM90" s="229"/>
      <c r="AHN90" s="229"/>
      <c r="AHO90" s="229"/>
      <c r="AHP90" s="229"/>
      <c r="AHQ90" s="229"/>
      <c r="AHR90" s="229"/>
      <c r="AHS90" s="229"/>
      <c r="AHT90" s="229"/>
      <c r="AHU90" s="229"/>
      <c r="AHV90" s="229"/>
      <c r="AHW90" s="229"/>
      <c r="AHX90" s="229"/>
      <c r="AHY90" s="229"/>
      <c r="AHZ90" s="229"/>
      <c r="AIA90" s="229"/>
      <c r="AIB90" s="229"/>
      <c r="AIC90" s="229"/>
      <c r="AID90" s="229"/>
      <c r="AIE90" s="229"/>
      <c r="AIF90" s="229"/>
      <c r="AIG90" s="229"/>
      <c r="AIH90" s="229"/>
      <c r="AII90" s="229"/>
      <c r="AIJ90" s="229"/>
      <c r="AIK90" s="229"/>
      <c r="AIL90" s="229"/>
      <c r="AIM90" s="229"/>
      <c r="AIN90" s="229"/>
      <c r="AIO90" s="229"/>
      <c r="AIP90" s="229"/>
      <c r="AIQ90" s="229"/>
      <c r="AIR90" s="229"/>
      <c r="AIS90" s="229"/>
      <c r="AIT90" s="229"/>
      <c r="AIU90" s="229"/>
      <c r="AIV90" s="229"/>
      <c r="AIW90" s="229"/>
      <c r="AIX90" s="229"/>
      <c r="AIY90" s="229"/>
      <c r="AIZ90" s="229"/>
      <c r="AJA90" s="229"/>
      <c r="AJB90" s="229"/>
      <c r="AJC90" s="229"/>
      <c r="AJD90" s="229"/>
      <c r="AJE90" s="229"/>
      <c r="AJF90" s="229"/>
      <c r="AJG90" s="229"/>
      <c r="AJH90" s="229"/>
      <c r="AJI90" s="229"/>
      <c r="AJJ90" s="229"/>
      <c r="AJK90" s="229"/>
      <c r="AJL90" s="229"/>
      <c r="AJM90" s="229"/>
      <c r="AJN90" s="229"/>
      <c r="AJO90" s="229"/>
      <c r="AJP90" s="229"/>
      <c r="AJQ90" s="229"/>
      <c r="AJR90" s="229"/>
      <c r="AJS90" s="229"/>
      <c r="AJT90" s="229"/>
      <c r="AJU90" s="229"/>
      <c r="AJV90" s="229"/>
      <c r="AJW90" s="229"/>
      <c r="AJX90" s="229"/>
      <c r="AJY90" s="229"/>
      <c r="AJZ90" s="229"/>
      <c r="AKA90" s="229"/>
      <c r="AKB90" s="229"/>
      <c r="AKC90" s="229"/>
      <c r="AKD90" s="229"/>
      <c r="AKE90" s="229"/>
      <c r="AKF90" s="229"/>
      <c r="AKG90" s="229"/>
      <c r="AKH90" s="229"/>
      <c r="AKI90" s="229"/>
      <c r="AKJ90" s="229"/>
      <c r="AKK90" s="229"/>
      <c r="AKL90" s="229"/>
      <c r="AKM90" s="229"/>
      <c r="AKN90" s="229"/>
      <c r="AKO90" s="229"/>
      <c r="AKP90" s="229"/>
      <c r="AKQ90" s="229"/>
      <c r="AKR90" s="229"/>
      <c r="AKS90" s="229"/>
      <c r="AKT90" s="229"/>
      <c r="AKU90" s="229"/>
      <c r="AKV90" s="229"/>
      <c r="AKW90" s="229"/>
      <c r="AKX90" s="229"/>
      <c r="AKY90" s="229"/>
      <c r="AKZ90" s="229"/>
      <c r="ALA90" s="229"/>
      <c r="ALB90" s="229"/>
      <c r="ALC90" s="229"/>
      <c r="ALD90" s="229"/>
      <c r="ALE90" s="229"/>
      <c r="ALF90" s="229"/>
      <c r="ALG90" s="229"/>
      <c r="ALH90" s="229"/>
      <c r="ALI90" s="229"/>
      <c r="ALJ90" s="229"/>
      <c r="ALK90" s="229"/>
      <c r="ALL90" s="229"/>
      <c r="ALM90" s="229"/>
      <c r="ALN90" s="229"/>
      <c r="ALO90" s="229"/>
      <c r="ALP90" s="229"/>
      <c r="ALQ90" s="229"/>
      <c r="ALR90" s="229"/>
      <c r="ALS90" s="229"/>
      <c r="ALT90" s="229"/>
      <c r="ALU90" s="229"/>
      <c r="ALV90" s="229"/>
      <c r="ALW90" s="229"/>
      <c r="ALX90" s="229"/>
      <c r="ALY90" s="229"/>
      <c r="ALZ90" s="229"/>
      <c r="AMA90" s="229"/>
      <c r="AMB90" s="229"/>
      <c r="AMC90" s="229"/>
      <c r="AMD90" s="229"/>
      <c r="AME90" s="229"/>
      <c r="AMF90" s="229"/>
      <c r="AMG90" s="229"/>
      <c r="AMH90" s="229"/>
      <c r="AMI90" s="229"/>
      <c r="AMJ90" s="229"/>
      <c r="AMK90" s="229"/>
      <c r="AML90" s="229"/>
      <c r="AMM90" s="229"/>
      <c r="AMN90" s="229"/>
      <c r="AMO90" s="229"/>
      <c r="AMP90" s="229"/>
      <c r="AMQ90" s="229"/>
      <c r="AMR90" s="229"/>
      <c r="AMS90" s="229"/>
      <c r="AMT90" s="229"/>
      <c r="AMU90" s="229"/>
      <c r="AMV90" s="229"/>
      <c r="AMW90" s="229"/>
      <c r="AMX90" s="229"/>
      <c r="AMY90" s="229"/>
      <c r="AMZ90" s="229"/>
      <c r="ANA90" s="229"/>
      <c r="ANB90" s="229"/>
      <c r="ANC90" s="229"/>
      <c r="AND90" s="229"/>
      <c r="ANE90" s="229"/>
      <c r="ANF90" s="229"/>
      <c r="ANG90" s="229"/>
      <c r="ANH90" s="229"/>
      <c r="ANI90" s="229"/>
      <c r="ANJ90" s="229"/>
      <c r="ANK90" s="229"/>
      <c r="ANL90" s="229"/>
      <c r="ANM90" s="229"/>
      <c r="ANN90" s="229"/>
      <c r="ANO90" s="229"/>
      <c r="ANP90" s="229"/>
      <c r="ANQ90" s="229"/>
      <c r="ANR90" s="229"/>
      <c r="ANS90" s="229"/>
      <c r="ANT90" s="229"/>
      <c r="ANU90" s="229"/>
      <c r="ANV90" s="229"/>
      <c r="ANW90" s="229"/>
      <c r="ANX90" s="229"/>
      <c r="ANY90" s="229"/>
      <c r="ANZ90" s="229"/>
      <c r="AOA90" s="229"/>
      <c r="AOB90" s="229"/>
      <c r="AOC90" s="229"/>
      <c r="AOD90" s="229"/>
      <c r="AOE90" s="229"/>
      <c r="AOF90" s="229"/>
      <c r="AOG90" s="229"/>
      <c r="AOH90" s="229"/>
      <c r="AOI90" s="229"/>
      <c r="AOJ90" s="229"/>
      <c r="AOK90" s="229"/>
      <c r="AOL90" s="229"/>
      <c r="AOM90" s="229"/>
      <c r="AON90" s="229"/>
      <c r="AOO90" s="229"/>
      <c r="AOP90" s="229"/>
      <c r="AOQ90" s="229"/>
      <c r="AOR90" s="229"/>
      <c r="AOS90" s="229"/>
      <c r="AOT90" s="229"/>
      <c r="AOU90" s="229"/>
      <c r="AOV90" s="229"/>
      <c r="AOW90" s="229"/>
      <c r="AOX90" s="229"/>
      <c r="AOY90" s="229"/>
      <c r="AOZ90" s="229"/>
      <c r="APA90" s="229"/>
      <c r="APB90" s="229"/>
      <c r="APC90" s="229"/>
      <c r="APD90" s="229"/>
      <c r="APE90" s="229"/>
      <c r="APF90" s="229"/>
      <c r="APG90" s="229"/>
      <c r="APH90" s="229"/>
      <c r="API90" s="229"/>
      <c r="APJ90" s="229"/>
      <c r="APK90" s="229"/>
      <c r="APL90" s="229"/>
      <c r="APM90" s="229"/>
      <c r="APN90" s="229"/>
      <c r="APO90" s="229"/>
      <c r="APP90" s="229"/>
      <c r="APQ90" s="229"/>
      <c r="APR90" s="229"/>
      <c r="APS90" s="229"/>
      <c r="APT90" s="229"/>
      <c r="APU90" s="229"/>
      <c r="APV90" s="229"/>
      <c r="APW90" s="229"/>
      <c r="APX90" s="229"/>
      <c r="APY90" s="229"/>
      <c r="APZ90" s="229"/>
      <c r="AQA90" s="229"/>
      <c r="AQB90" s="229"/>
      <c r="AQC90" s="229"/>
      <c r="AQD90" s="229"/>
      <c r="AQE90" s="229"/>
      <c r="AQF90" s="229"/>
      <c r="AQG90" s="229"/>
      <c r="AQH90" s="229"/>
      <c r="AQI90" s="229"/>
      <c r="AQJ90" s="229"/>
      <c r="AQK90" s="229"/>
      <c r="AQL90" s="229"/>
      <c r="AQM90" s="229"/>
      <c r="AQN90" s="229"/>
      <c r="AQO90" s="229"/>
      <c r="AQP90" s="229"/>
      <c r="AQQ90" s="229"/>
      <c r="AQR90" s="229"/>
      <c r="AQS90" s="229"/>
      <c r="AQT90" s="229"/>
      <c r="AQU90" s="229"/>
      <c r="AQV90" s="229"/>
      <c r="AQW90" s="229"/>
      <c r="AQX90" s="229"/>
      <c r="AQY90" s="229"/>
      <c r="AQZ90" s="229"/>
      <c r="ARA90" s="229"/>
      <c r="ARB90" s="229"/>
      <c r="ARC90" s="229"/>
      <c r="ARD90" s="229"/>
      <c r="ARE90" s="229"/>
      <c r="ARF90" s="229"/>
      <c r="ARG90" s="229"/>
      <c r="ARH90" s="229"/>
      <c r="ARI90" s="229"/>
      <c r="ARJ90" s="229"/>
      <c r="ARK90" s="229"/>
      <c r="ARL90" s="229"/>
      <c r="ARM90" s="229"/>
      <c r="ARN90" s="229"/>
      <c r="ARO90" s="229"/>
      <c r="ARP90" s="229"/>
      <c r="ARQ90" s="229"/>
      <c r="ARR90" s="229"/>
      <c r="ARS90" s="229"/>
      <c r="ART90" s="229"/>
      <c r="ARU90" s="229"/>
      <c r="ARV90" s="229"/>
      <c r="ARW90" s="229"/>
      <c r="ARX90" s="229"/>
      <c r="ARY90" s="229"/>
      <c r="ARZ90" s="229"/>
      <c r="ASA90" s="229"/>
      <c r="ASB90" s="229"/>
      <c r="ASC90" s="229"/>
      <c r="ASD90" s="229"/>
      <c r="ASE90" s="229"/>
      <c r="ASF90" s="229"/>
      <c r="ASG90" s="229"/>
      <c r="ASH90" s="229"/>
      <c r="ASI90" s="229"/>
      <c r="ASJ90" s="229"/>
      <c r="ASK90" s="229"/>
      <c r="ASL90" s="229"/>
      <c r="ASM90" s="229"/>
      <c r="ASN90" s="229"/>
      <c r="ASO90" s="229"/>
      <c r="ASP90" s="229"/>
      <c r="ASQ90" s="229"/>
      <c r="ASR90" s="229"/>
      <c r="ASS90" s="229"/>
      <c r="AST90" s="229"/>
      <c r="ASU90" s="229"/>
      <c r="ASV90" s="229"/>
      <c r="ASW90" s="229"/>
      <c r="ASX90" s="229"/>
      <c r="ASY90" s="229"/>
      <c r="ASZ90" s="229"/>
      <c r="ATA90" s="229"/>
      <c r="ATB90" s="229"/>
      <c r="ATC90" s="229"/>
      <c r="ATD90" s="229"/>
      <c r="ATE90" s="229"/>
      <c r="ATF90" s="229"/>
      <c r="ATG90" s="229"/>
      <c r="ATH90" s="229"/>
      <c r="ATI90" s="229"/>
      <c r="ATJ90" s="229"/>
      <c r="ATK90" s="229"/>
      <c r="ATL90" s="229"/>
      <c r="ATM90" s="229"/>
      <c r="ATN90" s="229"/>
      <c r="ATO90" s="229"/>
      <c r="ATP90" s="229"/>
      <c r="ATQ90" s="229"/>
      <c r="ATR90" s="229"/>
      <c r="ATS90" s="229"/>
      <c r="ATT90" s="229"/>
      <c r="ATU90" s="229"/>
      <c r="ATV90" s="229"/>
      <c r="ATW90" s="229"/>
      <c r="ATX90" s="229"/>
      <c r="ATY90" s="229"/>
      <c r="ATZ90" s="229"/>
      <c r="AUA90" s="229"/>
      <c r="AUB90" s="229"/>
      <c r="AUC90" s="229"/>
      <c r="AUD90" s="229"/>
      <c r="AUE90" s="229"/>
      <c r="AUF90" s="229"/>
      <c r="AUG90" s="229"/>
      <c r="AUH90" s="229"/>
      <c r="AUI90" s="229"/>
      <c r="AUJ90" s="229"/>
      <c r="AUK90" s="229"/>
      <c r="AUL90" s="229"/>
      <c r="AUM90" s="229"/>
      <c r="AUN90" s="229"/>
      <c r="AUO90" s="229"/>
      <c r="AUP90" s="229"/>
      <c r="AUQ90" s="229"/>
      <c r="AUR90" s="229"/>
      <c r="AUS90" s="229"/>
      <c r="AUT90" s="229"/>
      <c r="AUU90" s="229"/>
      <c r="AUV90" s="229"/>
      <c r="AUW90" s="229"/>
      <c r="AUX90" s="229"/>
      <c r="AUY90" s="229"/>
      <c r="AUZ90" s="229"/>
      <c r="AVA90" s="229"/>
      <c r="AVB90" s="229"/>
      <c r="AVC90" s="229"/>
      <c r="AVD90" s="229"/>
      <c r="AVE90" s="229"/>
      <c r="AVF90" s="229"/>
      <c r="AVG90" s="229"/>
      <c r="AVH90" s="229"/>
      <c r="AVI90" s="229"/>
      <c r="AVJ90" s="229"/>
      <c r="AVK90" s="229"/>
      <c r="AVL90" s="229"/>
      <c r="AVM90" s="229"/>
      <c r="AVN90" s="229"/>
      <c r="AVO90" s="229"/>
      <c r="AVP90" s="229"/>
      <c r="AVQ90" s="229"/>
      <c r="AVR90" s="229"/>
      <c r="AVS90" s="229"/>
      <c r="AVT90" s="229"/>
      <c r="AVU90" s="229"/>
      <c r="AVV90" s="229"/>
      <c r="AVW90" s="229"/>
      <c r="AVX90" s="229"/>
      <c r="AVY90" s="229"/>
      <c r="AVZ90" s="229"/>
      <c r="AWA90" s="229"/>
      <c r="AWB90" s="229"/>
      <c r="AWC90" s="229"/>
      <c r="AWD90" s="229"/>
      <c r="AWE90" s="229"/>
      <c r="AWF90" s="229"/>
      <c r="AWG90" s="229"/>
      <c r="AWH90" s="229"/>
      <c r="AWI90" s="229"/>
      <c r="AWJ90" s="229"/>
      <c r="AWK90" s="229"/>
      <c r="AWL90" s="229"/>
      <c r="AWM90" s="229"/>
      <c r="AWN90" s="229"/>
      <c r="AWO90" s="229"/>
      <c r="AWP90" s="229"/>
      <c r="AWQ90" s="229"/>
      <c r="AWR90" s="229"/>
      <c r="AWS90" s="229"/>
      <c r="AWT90" s="229"/>
      <c r="AWU90" s="229"/>
      <c r="AWV90" s="229"/>
      <c r="AWW90" s="229"/>
      <c r="AWX90" s="229"/>
      <c r="AWY90" s="229"/>
      <c r="AWZ90" s="229"/>
      <c r="AXA90" s="229"/>
      <c r="AXB90" s="229"/>
      <c r="AXC90" s="229"/>
      <c r="AXD90" s="229"/>
      <c r="AXE90" s="229"/>
      <c r="AXF90" s="229"/>
      <c r="AXG90" s="229"/>
      <c r="AXH90" s="229"/>
      <c r="AXI90" s="229"/>
      <c r="AXJ90" s="229"/>
      <c r="AXK90" s="229"/>
      <c r="AXL90" s="229"/>
      <c r="AXM90" s="229"/>
      <c r="AXN90" s="229"/>
      <c r="AXO90" s="229"/>
      <c r="AXP90" s="229"/>
      <c r="AXQ90" s="229"/>
      <c r="AXR90" s="229"/>
      <c r="AXS90" s="229"/>
      <c r="AXT90" s="229"/>
      <c r="AXU90" s="229"/>
      <c r="AXV90" s="229"/>
      <c r="AXW90" s="229"/>
      <c r="AXX90" s="229"/>
      <c r="AXY90" s="229"/>
      <c r="AXZ90" s="229"/>
      <c r="AYA90" s="229"/>
      <c r="AYB90" s="229"/>
      <c r="AYC90" s="229"/>
      <c r="AYD90" s="229"/>
      <c r="AYE90" s="229"/>
      <c r="AYF90" s="229"/>
      <c r="AYG90" s="229"/>
      <c r="AYH90" s="229"/>
      <c r="AYI90" s="229"/>
      <c r="AYJ90" s="229"/>
      <c r="AYK90" s="229"/>
      <c r="AYL90" s="229"/>
      <c r="AYM90" s="229"/>
      <c r="AYN90" s="229"/>
      <c r="AYO90" s="229"/>
      <c r="AYP90" s="229"/>
      <c r="AYQ90" s="229"/>
      <c r="AYR90" s="229"/>
      <c r="AYS90" s="229"/>
      <c r="AYT90" s="229"/>
      <c r="AYU90" s="229"/>
      <c r="AYV90" s="229"/>
      <c r="AYW90" s="229"/>
      <c r="AYX90" s="229"/>
      <c r="AYY90" s="229"/>
      <c r="AYZ90" s="229"/>
      <c r="AZA90" s="229"/>
      <c r="AZB90" s="229"/>
      <c r="AZC90" s="229"/>
      <c r="AZD90" s="229"/>
      <c r="AZE90" s="229"/>
      <c r="AZF90" s="229"/>
      <c r="AZG90" s="229"/>
      <c r="AZH90" s="229"/>
      <c r="AZI90" s="229"/>
      <c r="AZJ90" s="229"/>
      <c r="AZK90" s="229"/>
      <c r="AZL90" s="229"/>
      <c r="AZM90" s="229"/>
      <c r="AZN90" s="229"/>
      <c r="AZO90" s="229"/>
      <c r="AZP90" s="229"/>
      <c r="AZQ90" s="229"/>
      <c r="AZR90" s="229"/>
      <c r="AZS90" s="229"/>
      <c r="AZT90" s="229"/>
      <c r="AZU90" s="229"/>
      <c r="AZV90" s="229"/>
      <c r="AZW90" s="229"/>
      <c r="AZX90" s="229"/>
      <c r="AZY90" s="229"/>
      <c r="AZZ90" s="229"/>
      <c r="BAA90" s="229"/>
      <c r="BAB90" s="229"/>
      <c r="BAC90" s="229"/>
      <c r="BAD90" s="229"/>
      <c r="BAE90" s="229"/>
      <c r="BAF90" s="229"/>
      <c r="BAG90" s="229"/>
      <c r="BAH90" s="229"/>
      <c r="BAI90" s="229"/>
      <c r="BAJ90" s="229"/>
      <c r="BAK90" s="229"/>
      <c r="BAL90" s="229"/>
      <c r="BAM90" s="229"/>
      <c r="BAN90" s="229"/>
      <c r="BAO90" s="229"/>
      <c r="BAP90" s="229"/>
      <c r="BAQ90" s="229"/>
      <c r="BAR90" s="229"/>
      <c r="BAS90" s="229"/>
      <c r="BAT90" s="229"/>
      <c r="BAU90" s="229"/>
      <c r="BAV90" s="229"/>
      <c r="BAW90" s="229"/>
      <c r="BAX90" s="229"/>
      <c r="BAY90" s="229"/>
      <c r="BAZ90" s="229"/>
      <c r="BBA90" s="229"/>
      <c r="BBB90" s="229"/>
      <c r="BBC90" s="229"/>
      <c r="BBD90" s="229"/>
      <c r="BBE90" s="229"/>
      <c r="BBF90" s="229"/>
      <c r="BBG90" s="229"/>
      <c r="BBH90" s="229"/>
      <c r="BBI90" s="229"/>
      <c r="BBJ90" s="229"/>
      <c r="BBK90" s="229"/>
      <c r="BBL90" s="229"/>
      <c r="BBM90" s="229"/>
      <c r="BBN90" s="229"/>
      <c r="BBO90" s="229"/>
      <c r="BBP90" s="229"/>
      <c r="BBQ90" s="229"/>
      <c r="BBR90" s="229"/>
      <c r="BBS90" s="229"/>
      <c r="BBT90" s="229"/>
      <c r="BBU90" s="229"/>
      <c r="BBV90" s="229"/>
      <c r="BBW90" s="229"/>
      <c r="BBX90" s="229"/>
      <c r="BBY90" s="229"/>
      <c r="BBZ90" s="229"/>
      <c r="BCA90" s="229"/>
      <c r="BCB90" s="229"/>
      <c r="BCC90" s="229"/>
      <c r="BCD90" s="229"/>
      <c r="BCE90" s="229"/>
      <c r="BCF90" s="229"/>
      <c r="BCG90" s="229"/>
      <c r="BCH90" s="229"/>
      <c r="BCI90" s="229"/>
      <c r="BCJ90" s="229"/>
      <c r="BCK90" s="229"/>
      <c r="BCL90" s="229"/>
      <c r="BCM90" s="229"/>
      <c r="BCN90" s="229"/>
      <c r="BCO90" s="229"/>
      <c r="BCP90" s="229"/>
      <c r="BCQ90" s="229"/>
      <c r="BCR90" s="229"/>
      <c r="BCS90" s="229"/>
      <c r="BCT90" s="229"/>
      <c r="BCU90" s="229"/>
      <c r="BCV90" s="229"/>
      <c r="BCW90" s="229"/>
      <c r="BCX90" s="229"/>
      <c r="BCY90" s="229"/>
      <c r="BCZ90" s="229"/>
      <c r="BDA90" s="229"/>
      <c r="BDB90" s="229"/>
      <c r="BDC90" s="229"/>
      <c r="BDD90" s="229"/>
      <c r="BDE90" s="229"/>
      <c r="BDF90" s="229"/>
      <c r="BDG90" s="229"/>
      <c r="BDH90" s="229"/>
      <c r="BDI90" s="229"/>
      <c r="BDJ90" s="229"/>
      <c r="BDK90" s="229"/>
      <c r="BDL90" s="229"/>
      <c r="BDM90" s="229"/>
      <c r="BDN90" s="229"/>
      <c r="BDO90" s="229"/>
      <c r="BDP90" s="229"/>
      <c r="BDQ90" s="229"/>
      <c r="BDR90" s="229"/>
      <c r="BDS90" s="229"/>
      <c r="BDT90" s="229"/>
      <c r="BDU90" s="229"/>
      <c r="BDV90" s="229"/>
      <c r="BDW90" s="229"/>
      <c r="BDX90" s="229"/>
      <c r="BDY90" s="229"/>
      <c r="BDZ90" s="229"/>
      <c r="BEA90" s="229"/>
      <c r="BEB90" s="229"/>
      <c r="BEC90" s="229"/>
      <c r="BED90" s="229"/>
      <c r="BEE90" s="229"/>
      <c r="BEF90" s="229"/>
      <c r="BEG90" s="229"/>
      <c r="BEH90" s="229"/>
      <c r="BEI90" s="229"/>
      <c r="BEJ90" s="229"/>
      <c r="BEK90" s="229"/>
      <c r="BEL90" s="229"/>
      <c r="BEM90" s="229"/>
      <c r="BEN90" s="229"/>
      <c r="BEO90" s="229"/>
      <c r="BEP90" s="229"/>
      <c r="BEQ90" s="229"/>
      <c r="BER90" s="229"/>
      <c r="BES90" s="229"/>
      <c r="BET90" s="229"/>
      <c r="BEU90" s="229"/>
      <c r="BEV90" s="229"/>
      <c r="BEW90" s="229"/>
      <c r="BEX90" s="229"/>
      <c r="BEY90" s="229"/>
      <c r="BEZ90" s="229"/>
      <c r="BFA90" s="229"/>
      <c r="BFB90" s="229"/>
      <c r="BFC90" s="229"/>
      <c r="BFD90" s="229"/>
      <c r="BFE90" s="229"/>
      <c r="BFF90" s="229"/>
      <c r="BFG90" s="229"/>
      <c r="BFH90" s="229"/>
      <c r="BFI90" s="229"/>
      <c r="BFJ90" s="229"/>
      <c r="BFK90" s="229"/>
      <c r="BFL90" s="229"/>
      <c r="BFM90" s="229"/>
      <c r="BFN90" s="229"/>
      <c r="BFO90" s="229"/>
      <c r="BFP90" s="229"/>
      <c r="BFQ90" s="229"/>
      <c r="BFR90" s="229"/>
      <c r="BFS90" s="229"/>
      <c r="BFT90" s="229"/>
      <c r="BFU90" s="229"/>
      <c r="BFV90" s="229"/>
      <c r="BFW90" s="229"/>
      <c r="BFX90" s="229"/>
      <c r="BFY90" s="229"/>
      <c r="BFZ90" s="229"/>
      <c r="BGA90" s="229"/>
      <c r="BGB90" s="229"/>
      <c r="BGC90" s="229"/>
      <c r="BGD90" s="229"/>
      <c r="BGE90" s="229"/>
      <c r="BGF90" s="229"/>
      <c r="BGG90" s="229"/>
      <c r="BGH90" s="229"/>
      <c r="BGI90" s="229"/>
      <c r="BGJ90" s="229"/>
      <c r="BGK90" s="229"/>
      <c r="BGL90" s="229"/>
      <c r="BGM90" s="229"/>
      <c r="BGN90" s="229"/>
      <c r="BGO90" s="229"/>
      <c r="BGP90" s="229"/>
      <c r="BGQ90" s="229"/>
      <c r="BGR90" s="229"/>
      <c r="BGS90" s="229"/>
      <c r="BGT90" s="229"/>
      <c r="BGU90" s="229"/>
      <c r="BGV90" s="229"/>
      <c r="BGW90" s="229"/>
      <c r="BGX90" s="229"/>
      <c r="BGY90" s="229"/>
      <c r="BGZ90" s="229"/>
      <c r="BHA90" s="229"/>
      <c r="BHB90" s="229"/>
      <c r="BHC90" s="229"/>
      <c r="BHD90" s="229"/>
      <c r="BHE90" s="229"/>
      <c r="BHF90" s="229"/>
      <c r="BHG90" s="229"/>
      <c r="BHH90" s="229"/>
      <c r="BHI90" s="229"/>
      <c r="BHJ90" s="229"/>
      <c r="BHK90" s="229"/>
      <c r="BHL90" s="229"/>
      <c r="BHM90" s="229"/>
      <c r="BHN90" s="229"/>
      <c r="BHO90" s="229"/>
      <c r="BHP90" s="229"/>
      <c r="BHQ90" s="229"/>
      <c r="BHR90" s="229"/>
      <c r="BHS90" s="229"/>
      <c r="BHT90" s="229"/>
      <c r="BHU90" s="229"/>
      <c r="BHV90" s="229"/>
      <c r="BHW90" s="229"/>
      <c r="BHX90" s="229"/>
      <c r="BHY90" s="229"/>
      <c r="BHZ90" s="229"/>
      <c r="BIA90" s="229"/>
      <c r="BIB90" s="229"/>
      <c r="BIC90" s="229"/>
      <c r="BID90" s="229"/>
      <c r="BIE90" s="229"/>
      <c r="BIF90" s="229"/>
      <c r="BIG90" s="229"/>
      <c r="BIH90" s="229"/>
      <c r="BII90" s="229"/>
      <c r="BIJ90" s="229"/>
      <c r="BIK90" s="229"/>
      <c r="BIL90" s="229"/>
      <c r="BIM90" s="229"/>
      <c r="BIN90" s="229"/>
      <c r="BIO90" s="229"/>
      <c r="BIP90" s="229"/>
      <c r="BIQ90" s="229"/>
      <c r="BIR90" s="229"/>
      <c r="BIS90" s="229"/>
      <c r="BIT90" s="229"/>
      <c r="BIU90" s="229"/>
      <c r="BIV90" s="229"/>
      <c r="BIW90" s="229"/>
      <c r="BIX90" s="229"/>
      <c r="BIY90" s="229"/>
      <c r="BIZ90" s="229"/>
      <c r="BJA90" s="229"/>
      <c r="BJB90" s="229"/>
      <c r="BJC90" s="229"/>
      <c r="BJD90" s="229"/>
      <c r="BJE90" s="229"/>
      <c r="BJF90" s="229"/>
      <c r="BJG90" s="229"/>
      <c r="BJH90" s="229"/>
      <c r="BJI90" s="229"/>
      <c r="BJJ90" s="229"/>
      <c r="BJK90" s="229"/>
      <c r="BJL90" s="229"/>
      <c r="BJM90" s="229"/>
      <c r="BJN90" s="229"/>
      <c r="BJO90" s="229"/>
      <c r="BJP90" s="229"/>
      <c r="BJQ90" s="229"/>
      <c r="BJR90" s="229"/>
      <c r="BJS90" s="229"/>
      <c r="BJT90" s="229"/>
      <c r="BJU90" s="229"/>
      <c r="BJV90" s="229"/>
      <c r="BJW90" s="229"/>
      <c r="BJX90" s="229"/>
      <c r="BJY90" s="229"/>
      <c r="BJZ90" s="229"/>
      <c r="BKA90" s="229"/>
      <c r="BKB90" s="229"/>
      <c r="BKC90" s="229"/>
      <c r="BKD90" s="229"/>
      <c r="BKE90" s="229"/>
      <c r="BKF90" s="229"/>
      <c r="BKG90" s="229"/>
      <c r="BKH90" s="229"/>
      <c r="BKI90" s="229"/>
      <c r="BKJ90" s="229"/>
      <c r="BKK90" s="229"/>
      <c r="BKL90" s="229"/>
      <c r="BKM90" s="229"/>
      <c r="BKN90" s="229"/>
      <c r="BKO90" s="229"/>
      <c r="BKP90" s="229"/>
      <c r="BKQ90" s="229"/>
      <c r="BKR90" s="229"/>
      <c r="BKS90" s="229"/>
      <c r="BKT90" s="229"/>
      <c r="BKU90" s="229"/>
      <c r="BKV90" s="229"/>
      <c r="BKW90" s="229"/>
      <c r="BKX90" s="229"/>
      <c r="BKY90" s="229"/>
      <c r="BKZ90" s="229"/>
      <c r="BLA90" s="229"/>
      <c r="BLB90" s="229"/>
      <c r="BLC90" s="229"/>
      <c r="BLD90" s="229"/>
      <c r="BLE90" s="229"/>
      <c r="BLF90" s="229"/>
      <c r="BLG90" s="229"/>
      <c r="BLH90" s="229"/>
      <c r="BLI90" s="229"/>
      <c r="BLJ90" s="229"/>
      <c r="BLK90" s="229"/>
      <c r="BLL90" s="229"/>
      <c r="BLM90" s="229"/>
      <c r="BLN90" s="229"/>
      <c r="BLO90" s="229"/>
      <c r="BLP90" s="229"/>
      <c r="BLQ90" s="229"/>
      <c r="BLR90" s="229"/>
      <c r="BLS90" s="229"/>
      <c r="BLT90" s="229"/>
      <c r="BLU90" s="229"/>
      <c r="BLV90" s="229"/>
      <c r="BLW90" s="229"/>
      <c r="BLX90" s="229"/>
      <c r="BLY90" s="229"/>
      <c r="BLZ90" s="229"/>
      <c r="BMA90" s="229"/>
      <c r="BMB90" s="229"/>
      <c r="BMC90" s="229"/>
      <c r="BMD90" s="229"/>
      <c r="BME90" s="229"/>
      <c r="BMF90" s="229"/>
      <c r="BMG90" s="229"/>
      <c r="BMH90" s="229"/>
      <c r="BMI90" s="229"/>
      <c r="BMJ90" s="229"/>
      <c r="BMK90" s="229"/>
      <c r="BML90" s="229"/>
      <c r="BMM90" s="229"/>
      <c r="BMN90" s="229"/>
      <c r="BMO90" s="229"/>
      <c r="BMP90" s="229"/>
      <c r="BMQ90" s="229"/>
      <c r="BMR90" s="229"/>
      <c r="BMS90" s="229"/>
      <c r="BMT90" s="229"/>
      <c r="BMU90" s="229"/>
      <c r="BMV90" s="229"/>
      <c r="BMW90" s="229"/>
      <c r="BMX90" s="229"/>
      <c r="BMY90" s="229"/>
      <c r="BMZ90" s="229"/>
      <c r="BNA90" s="229"/>
      <c r="BNB90" s="229"/>
      <c r="BNC90" s="229"/>
      <c r="BND90" s="229"/>
      <c r="BNE90" s="229"/>
      <c r="BNF90" s="229"/>
      <c r="BNG90" s="229"/>
      <c r="BNH90" s="229"/>
      <c r="BNI90" s="229"/>
      <c r="BNJ90" s="229"/>
      <c r="BNK90" s="229"/>
      <c r="BNL90" s="229"/>
      <c r="BNM90" s="229"/>
      <c r="BNN90" s="229"/>
      <c r="BNO90" s="229"/>
      <c r="BNP90" s="229"/>
      <c r="BNQ90" s="229"/>
      <c r="BNR90" s="229"/>
      <c r="BNS90" s="229"/>
      <c r="BNT90" s="229"/>
      <c r="BNU90" s="229"/>
      <c r="BNV90" s="229"/>
      <c r="BNW90" s="229"/>
      <c r="BNX90" s="229"/>
      <c r="BNY90" s="229"/>
      <c r="BNZ90" s="229"/>
      <c r="BOA90" s="229"/>
      <c r="BOB90" s="229"/>
      <c r="BOC90" s="229"/>
      <c r="BOD90" s="229"/>
      <c r="BOE90" s="229"/>
      <c r="BOF90" s="229"/>
      <c r="BOG90" s="229"/>
      <c r="BOH90" s="229"/>
      <c r="BOI90" s="229"/>
      <c r="BOJ90" s="229"/>
      <c r="BOK90" s="229"/>
      <c r="BOL90" s="229"/>
      <c r="BOM90" s="229"/>
      <c r="BON90" s="229"/>
      <c r="BOO90" s="229"/>
      <c r="BOP90" s="229"/>
      <c r="BOQ90" s="229"/>
      <c r="BOR90" s="229"/>
      <c r="BOS90" s="229"/>
      <c r="BOT90" s="229"/>
      <c r="BOU90" s="229"/>
      <c r="BOV90" s="229"/>
      <c r="BOW90" s="229"/>
      <c r="BOX90" s="229"/>
      <c r="BOY90" s="229"/>
      <c r="BOZ90" s="229"/>
      <c r="BPA90" s="229"/>
      <c r="BPB90" s="229"/>
      <c r="BPC90" s="229"/>
      <c r="BPD90" s="229"/>
      <c r="BPE90" s="229"/>
      <c r="BPF90" s="229"/>
      <c r="BPG90" s="229"/>
      <c r="BPH90" s="229"/>
      <c r="BPI90" s="229"/>
      <c r="BPJ90" s="229"/>
      <c r="BPK90" s="229"/>
      <c r="BPL90" s="229"/>
      <c r="BPM90" s="229"/>
      <c r="BPN90" s="229"/>
      <c r="BPO90" s="229"/>
      <c r="BPP90" s="229"/>
      <c r="BPQ90" s="229"/>
      <c r="BPR90" s="229"/>
      <c r="BPS90" s="229"/>
      <c r="BPT90" s="229"/>
      <c r="BPU90" s="229"/>
      <c r="BPV90" s="229"/>
      <c r="BPW90" s="229"/>
      <c r="BPX90" s="229"/>
      <c r="BPY90" s="229"/>
      <c r="BPZ90" s="229"/>
      <c r="BQA90" s="229"/>
      <c r="BQB90" s="229"/>
      <c r="BQC90" s="229"/>
      <c r="BQD90" s="229"/>
      <c r="BQE90" s="229"/>
      <c r="BQF90" s="229"/>
      <c r="BQG90" s="229"/>
      <c r="BQH90" s="229"/>
      <c r="BQI90" s="229"/>
      <c r="BQJ90" s="229"/>
      <c r="BQK90" s="229"/>
      <c r="BQL90" s="229"/>
      <c r="BQM90" s="229"/>
      <c r="BQN90" s="229"/>
      <c r="BQO90" s="229"/>
      <c r="BQP90" s="229"/>
      <c r="BQQ90" s="229"/>
      <c r="BQR90" s="229"/>
      <c r="BQS90" s="229"/>
      <c r="BQT90" s="229"/>
      <c r="BQU90" s="229"/>
      <c r="BQV90" s="229"/>
      <c r="BQW90" s="229"/>
      <c r="BQX90" s="229"/>
      <c r="BQY90" s="229"/>
      <c r="BQZ90" s="229"/>
      <c r="BRA90" s="229"/>
      <c r="BRB90" s="229"/>
      <c r="BRC90" s="229"/>
      <c r="BRD90" s="229"/>
      <c r="BRE90" s="229"/>
      <c r="BRF90" s="229"/>
      <c r="BRG90" s="229"/>
      <c r="BRH90" s="229"/>
      <c r="BRI90" s="229"/>
      <c r="BRJ90" s="229"/>
      <c r="BRK90" s="229"/>
      <c r="BRL90" s="229"/>
      <c r="BRM90" s="229"/>
      <c r="BRN90" s="229"/>
      <c r="BRO90" s="229"/>
      <c r="BRP90" s="229"/>
      <c r="BRQ90" s="229"/>
      <c r="BRR90" s="229"/>
      <c r="BRS90" s="229"/>
      <c r="BRT90" s="229"/>
      <c r="BRU90" s="229"/>
      <c r="BRV90" s="229"/>
      <c r="BRW90" s="229"/>
      <c r="BRX90" s="229"/>
      <c r="BRY90" s="229"/>
      <c r="BRZ90" s="229"/>
      <c r="BSA90" s="229"/>
      <c r="BSB90" s="229"/>
      <c r="BSC90" s="229"/>
      <c r="BSD90" s="229"/>
      <c r="BSE90" s="229"/>
      <c r="BSF90" s="229"/>
      <c r="BSG90" s="229"/>
      <c r="BSH90" s="229"/>
      <c r="BSI90" s="229"/>
      <c r="BSJ90" s="229"/>
      <c r="BSK90" s="229"/>
      <c r="BSL90" s="229"/>
      <c r="BSM90" s="229"/>
      <c r="BSN90" s="229"/>
      <c r="BSO90" s="229"/>
      <c r="BSP90" s="229"/>
      <c r="BSQ90" s="229"/>
      <c r="BSR90" s="229"/>
      <c r="BSS90" s="229"/>
      <c r="BST90" s="229"/>
      <c r="BSU90" s="229"/>
      <c r="BSV90" s="229"/>
      <c r="BSW90" s="229"/>
      <c r="BSX90" s="229"/>
      <c r="BSY90" s="229"/>
      <c r="BSZ90" s="229"/>
      <c r="BTA90" s="229"/>
      <c r="BTB90" s="229"/>
      <c r="BTC90" s="229"/>
      <c r="BTD90" s="229"/>
      <c r="BTE90" s="229"/>
      <c r="BTF90" s="229"/>
      <c r="BTG90" s="229"/>
      <c r="BTH90" s="229"/>
      <c r="BTI90" s="229"/>
      <c r="BTJ90" s="229"/>
      <c r="BTK90" s="229"/>
      <c r="BTL90" s="229"/>
      <c r="BTM90" s="229"/>
      <c r="BTN90" s="229"/>
      <c r="BTO90" s="229"/>
      <c r="BTP90" s="229"/>
      <c r="BTQ90" s="229"/>
      <c r="BTR90" s="229"/>
      <c r="BTS90" s="229"/>
      <c r="BTT90" s="229"/>
      <c r="BTU90" s="229"/>
      <c r="BTV90" s="229"/>
      <c r="BTW90" s="229"/>
      <c r="BTX90" s="229"/>
      <c r="BTY90" s="229"/>
      <c r="BTZ90" s="229"/>
      <c r="BUA90" s="229"/>
      <c r="BUB90" s="229"/>
      <c r="BUC90" s="229"/>
      <c r="BUD90" s="229"/>
      <c r="BUE90" s="229"/>
      <c r="BUF90" s="229"/>
      <c r="BUG90" s="229"/>
      <c r="BUH90" s="229"/>
      <c r="BUI90" s="229"/>
      <c r="BUJ90" s="229"/>
      <c r="BUK90" s="229"/>
      <c r="BUL90" s="229"/>
      <c r="BUM90" s="229"/>
      <c r="BUN90" s="229"/>
      <c r="BUO90" s="229"/>
      <c r="BUP90" s="229"/>
      <c r="BUQ90" s="229"/>
      <c r="BUR90" s="229"/>
      <c r="BUS90" s="229"/>
      <c r="BUT90" s="229"/>
      <c r="BUU90" s="229"/>
      <c r="BUV90" s="229"/>
      <c r="BUW90" s="229"/>
      <c r="BUX90" s="229"/>
      <c r="BUY90" s="229"/>
      <c r="BUZ90" s="229"/>
      <c r="BVA90" s="229"/>
      <c r="BVB90" s="229"/>
      <c r="BVC90" s="229"/>
      <c r="BVD90" s="229"/>
      <c r="BVE90" s="229"/>
      <c r="BVF90" s="229"/>
      <c r="BVG90" s="229"/>
      <c r="BVH90" s="229"/>
      <c r="BVI90" s="229"/>
      <c r="BVJ90" s="229"/>
      <c r="BVK90" s="229"/>
      <c r="BVL90" s="229"/>
      <c r="BVM90" s="229"/>
      <c r="BVN90" s="229"/>
      <c r="BVO90" s="229"/>
      <c r="BVP90" s="229"/>
      <c r="BVQ90" s="229"/>
      <c r="BVR90" s="229"/>
      <c r="BVS90" s="229"/>
      <c r="BVT90" s="229"/>
      <c r="BVU90" s="229"/>
      <c r="BVV90" s="229"/>
      <c r="BVW90" s="229"/>
      <c r="BVX90" s="229"/>
      <c r="BVY90" s="229"/>
      <c r="BVZ90" s="229"/>
      <c r="BWA90" s="229"/>
      <c r="BWB90" s="229"/>
      <c r="BWC90" s="229"/>
      <c r="BWD90" s="229"/>
      <c r="BWE90" s="229"/>
      <c r="BWF90" s="229"/>
      <c r="BWG90" s="229"/>
      <c r="BWH90" s="229"/>
      <c r="BWI90" s="229"/>
      <c r="BWJ90" s="229"/>
      <c r="BWK90" s="229"/>
      <c r="BWL90" s="229"/>
      <c r="BWM90" s="229"/>
      <c r="BWN90" s="229"/>
      <c r="BWO90" s="229"/>
      <c r="BWP90" s="229"/>
      <c r="BWQ90" s="229"/>
      <c r="BWR90" s="229"/>
      <c r="BWS90" s="229"/>
      <c r="BWT90" s="229"/>
      <c r="BWU90" s="229"/>
      <c r="BWV90" s="229"/>
      <c r="BWW90" s="229"/>
      <c r="BWX90" s="229"/>
      <c r="BWY90" s="229"/>
      <c r="BWZ90" s="229"/>
      <c r="BXA90" s="229"/>
      <c r="BXB90" s="229"/>
      <c r="BXC90" s="229"/>
      <c r="BXD90" s="229"/>
      <c r="BXE90" s="229"/>
      <c r="BXF90" s="229"/>
      <c r="BXG90" s="229"/>
      <c r="BXH90" s="229"/>
      <c r="BXI90" s="229"/>
      <c r="BXJ90" s="229"/>
      <c r="BXK90" s="229"/>
      <c r="BXL90" s="229"/>
      <c r="BXM90" s="229"/>
      <c r="BXN90" s="229"/>
      <c r="BXO90" s="229"/>
      <c r="BXP90" s="229"/>
      <c r="BXQ90" s="229"/>
      <c r="BXR90" s="229"/>
      <c r="BXS90" s="229"/>
      <c r="BXT90" s="229"/>
      <c r="BXU90" s="229"/>
      <c r="BXV90" s="229"/>
      <c r="BXW90" s="229"/>
      <c r="BXX90" s="229"/>
      <c r="BXY90" s="229"/>
      <c r="BXZ90" s="229"/>
      <c r="BYA90" s="229"/>
      <c r="BYB90" s="229"/>
      <c r="BYC90" s="229"/>
      <c r="BYD90" s="229"/>
      <c r="BYE90" s="229"/>
      <c r="BYF90" s="229"/>
      <c r="BYG90" s="229"/>
      <c r="BYH90" s="229"/>
      <c r="BYI90" s="229"/>
      <c r="BYJ90" s="229"/>
      <c r="BYK90" s="229"/>
      <c r="BYL90" s="229"/>
      <c r="BYM90" s="229"/>
      <c r="BYN90" s="229"/>
      <c r="BYO90" s="229"/>
      <c r="BYP90" s="229"/>
      <c r="BYQ90" s="229"/>
      <c r="BYR90" s="229"/>
      <c r="BYS90" s="229"/>
      <c r="BYT90" s="229"/>
      <c r="BYU90" s="229"/>
      <c r="BYV90" s="229"/>
      <c r="BYW90" s="229"/>
      <c r="BYX90" s="229"/>
      <c r="BYY90" s="229"/>
      <c r="BYZ90" s="229"/>
      <c r="BZA90" s="229"/>
      <c r="BZB90" s="229"/>
      <c r="BZC90" s="229"/>
      <c r="BZD90" s="229"/>
      <c r="BZE90" s="229"/>
      <c r="BZF90" s="229"/>
      <c r="BZG90" s="229"/>
      <c r="BZH90" s="229"/>
      <c r="BZI90" s="229"/>
      <c r="BZJ90" s="229"/>
      <c r="BZK90" s="229"/>
      <c r="BZL90" s="229"/>
      <c r="BZM90" s="229"/>
      <c r="BZN90" s="229"/>
      <c r="BZO90" s="229"/>
      <c r="BZP90" s="229"/>
      <c r="BZQ90" s="229"/>
      <c r="BZR90" s="229"/>
      <c r="BZS90" s="229"/>
      <c r="BZT90" s="229"/>
      <c r="BZU90" s="229"/>
      <c r="BZV90" s="229"/>
      <c r="BZW90" s="229"/>
      <c r="BZX90" s="229"/>
      <c r="BZY90" s="229"/>
      <c r="BZZ90" s="229"/>
      <c r="CAA90" s="229"/>
      <c r="CAB90" s="229"/>
      <c r="CAC90" s="229"/>
      <c r="CAD90" s="229"/>
      <c r="CAE90" s="229"/>
      <c r="CAF90" s="229"/>
      <c r="CAG90" s="229"/>
      <c r="CAH90" s="229"/>
      <c r="CAI90" s="229"/>
      <c r="CAJ90" s="229"/>
      <c r="CAK90" s="229"/>
      <c r="CAL90" s="229"/>
      <c r="CAM90" s="229"/>
      <c r="CAN90" s="229"/>
      <c r="CAO90" s="229"/>
      <c r="CAP90" s="229"/>
      <c r="CAQ90" s="229"/>
      <c r="CAR90" s="229"/>
      <c r="CAS90" s="229"/>
      <c r="CAT90" s="229"/>
      <c r="CAU90" s="229"/>
      <c r="CAV90" s="229"/>
      <c r="CAW90" s="229"/>
      <c r="CAX90" s="229"/>
      <c r="CAY90" s="229"/>
      <c r="CAZ90" s="229"/>
      <c r="CBA90" s="229"/>
      <c r="CBB90" s="229"/>
      <c r="CBC90" s="229"/>
      <c r="CBD90" s="229"/>
      <c r="CBE90" s="229"/>
      <c r="CBF90" s="229"/>
      <c r="CBG90" s="229"/>
      <c r="CBH90" s="229"/>
      <c r="CBI90" s="229"/>
      <c r="CBJ90" s="229"/>
      <c r="CBK90" s="229"/>
      <c r="CBL90" s="229"/>
      <c r="CBM90" s="229"/>
      <c r="CBN90" s="229"/>
      <c r="CBO90" s="229"/>
      <c r="CBP90" s="229"/>
      <c r="CBQ90" s="229"/>
      <c r="CBR90" s="229"/>
      <c r="CBS90" s="229"/>
      <c r="CBT90" s="229"/>
      <c r="CBU90" s="229"/>
      <c r="CBV90" s="229"/>
      <c r="CBW90" s="229"/>
      <c r="CBX90" s="229"/>
      <c r="CBY90" s="229"/>
      <c r="CBZ90" s="229"/>
      <c r="CCA90" s="229"/>
      <c r="CCB90" s="229"/>
      <c r="CCC90" s="229"/>
      <c r="CCD90" s="229"/>
      <c r="CCE90" s="229"/>
      <c r="CCF90" s="229"/>
      <c r="CCG90" s="229"/>
      <c r="CCH90" s="229"/>
      <c r="CCI90" s="229"/>
      <c r="CCJ90" s="229"/>
      <c r="CCK90" s="229"/>
      <c r="CCL90" s="229"/>
      <c r="CCM90" s="229"/>
      <c r="CCN90" s="229"/>
      <c r="CCO90" s="229"/>
      <c r="CCP90" s="229"/>
      <c r="CCQ90" s="229"/>
      <c r="CCR90" s="229"/>
      <c r="CCS90" s="229"/>
      <c r="CCT90" s="229"/>
      <c r="CCU90" s="229"/>
      <c r="CCV90" s="229"/>
      <c r="CCW90" s="229"/>
      <c r="CCX90" s="229"/>
      <c r="CCY90" s="229"/>
      <c r="CCZ90" s="229"/>
      <c r="CDA90" s="229"/>
      <c r="CDB90" s="229"/>
      <c r="CDC90" s="229"/>
      <c r="CDD90" s="229"/>
      <c r="CDE90" s="229"/>
      <c r="CDF90" s="229"/>
      <c r="CDG90" s="229"/>
      <c r="CDH90" s="229"/>
      <c r="CDI90" s="229"/>
      <c r="CDJ90" s="229"/>
      <c r="CDK90" s="229"/>
      <c r="CDL90" s="229"/>
      <c r="CDM90" s="229"/>
      <c r="CDN90" s="229"/>
      <c r="CDO90" s="229"/>
      <c r="CDP90" s="229"/>
      <c r="CDQ90" s="229"/>
      <c r="CDR90" s="229"/>
      <c r="CDS90" s="229"/>
      <c r="CDT90" s="229"/>
      <c r="CDU90" s="229"/>
      <c r="CDV90" s="229"/>
      <c r="CDW90" s="229"/>
      <c r="CDX90" s="229"/>
      <c r="CDY90" s="229"/>
      <c r="CDZ90" s="229"/>
      <c r="CEA90" s="229"/>
      <c r="CEB90" s="229"/>
      <c r="CEC90" s="229"/>
      <c r="CED90" s="229"/>
      <c r="CEE90" s="229"/>
      <c r="CEF90" s="229"/>
      <c r="CEG90" s="229"/>
      <c r="CEH90" s="229"/>
      <c r="CEI90" s="229"/>
      <c r="CEJ90" s="229"/>
      <c r="CEK90" s="229"/>
      <c r="CEL90" s="229"/>
      <c r="CEM90" s="229"/>
      <c r="CEN90" s="229"/>
      <c r="CEO90" s="229"/>
      <c r="CEP90" s="229"/>
      <c r="CEQ90" s="229"/>
      <c r="CER90" s="229"/>
      <c r="CES90" s="229"/>
      <c r="CET90" s="229"/>
      <c r="CEU90" s="229"/>
      <c r="CEV90" s="229"/>
      <c r="CEW90" s="229"/>
      <c r="CEX90" s="229"/>
      <c r="CEY90" s="229"/>
      <c r="CEZ90" s="229"/>
      <c r="CFA90" s="229"/>
      <c r="CFB90" s="229"/>
      <c r="CFC90" s="229"/>
      <c r="CFD90" s="229"/>
      <c r="CFE90" s="229"/>
      <c r="CFF90" s="229"/>
      <c r="CFG90" s="229"/>
      <c r="CFH90" s="229"/>
      <c r="CFI90" s="229"/>
      <c r="CFJ90" s="229"/>
      <c r="CFK90" s="229"/>
      <c r="CFL90" s="229"/>
      <c r="CFM90" s="229"/>
      <c r="CFN90" s="229"/>
      <c r="CFO90" s="229"/>
      <c r="CFP90" s="229"/>
      <c r="CFQ90" s="229"/>
      <c r="CFR90" s="229"/>
      <c r="CFS90" s="229"/>
      <c r="CFT90" s="229"/>
      <c r="CFU90" s="229"/>
      <c r="CFV90" s="229"/>
      <c r="CFW90" s="229"/>
      <c r="CFX90" s="229"/>
      <c r="CFY90" s="229"/>
      <c r="CFZ90" s="229"/>
      <c r="CGA90" s="229"/>
      <c r="CGB90" s="229"/>
      <c r="CGC90" s="229"/>
      <c r="CGD90" s="229"/>
      <c r="CGE90" s="229"/>
      <c r="CGF90" s="229"/>
      <c r="CGG90" s="229"/>
      <c r="CGH90" s="229"/>
      <c r="CGI90" s="229"/>
      <c r="CGJ90" s="229"/>
      <c r="CGK90" s="229"/>
      <c r="CGL90" s="229"/>
      <c r="CGM90" s="229"/>
      <c r="CGN90" s="229"/>
      <c r="CGO90" s="229"/>
      <c r="CGP90" s="229"/>
      <c r="CGQ90" s="229"/>
      <c r="CGR90" s="229"/>
      <c r="CGS90" s="229"/>
      <c r="CGT90" s="229"/>
      <c r="CGU90" s="229"/>
      <c r="CGV90" s="229"/>
      <c r="CGW90" s="229"/>
      <c r="CGX90" s="229"/>
      <c r="CGY90" s="229"/>
      <c r="CGZ90" s="229"/>
      <c r="CHA90" s="229"/>
      <c r="CHB90" s="229"/>
      <c r="CHC90" s="229"/>
      <c r="CHD90" s="229"/>
      <c r="CHE90" s="229"/>
      <c r="CHF90" s="229"/>
      <c r="CHG90" s="229"/>
      <c r="CHH90" s="229"/>
      <c r="CHI90" s="229"/>
      <c r="CHJ90" s="229"/>
      <c r="CHK90" s="229"/>
      <c r="CHL90" s="229"/>
      <c r="CHM90" s="229"/>
      <c r="CHN90" s="229"/>
      <c r="CHO90" s="229"/>
      <c r="CHP90" s="229"/>
      <c r="CHQ90" s="229"/>
      <c r="CHR90" s="229"/>
      <c r="CHS90" s="229"/>
      <c r="CHT90" s="229"/>
      <c r="CHU90" s="229"/>
      <c r="CHV90" s="229"/>
      <c r="CHW90" s="229"/>
      <c r="CHX90" s="229"/>
      <c r="CHY90" s="229"/>
      <c r="CHZ90" s="229"/>
      <c r="CIA90" s="229"/>
      <c r="CIB90" s="229"/>
      <c r="CIC90" s="229"/>
      <c r="CID90" s="229"/>
      <c r="CIE90" s="229"/>
      <c r="CIF90" s="229"/>
      <c r="CIG90" s="229"/>
      <c r="CIH90" s="229"/>
      <c r="CII90" s="229"/>
      <c r="CIJ90" s="229"/>
      <c r="CIK90" s="229"/>
      <c r="CIL90" s="229"/>
      <c r="CIM90" s="229"/>
      <c r="CIN90" s="229"/>
      <c r="CIO90" s="229"/>
      <c r="CIP90" s="229"/>
      <c r="CIQ90" s="229"/>
      <c r="CIR90" s="229"/>
      <c r="CIS90" s="229"/>
      <c r="CIT90" s="229"/>
      <c r="CIU90" s="229"/>
      <c r="CIV90" s="229"/>
      <c r="CIW90" s="229"/>
      <c r="CIX90" s="229"/>
      <c r="CIY90" s="229"/>
      <c r="CIZ90" s="229"/>
      <c r="CJA90" s="229"/>
      <c r="CJB90" s="229"/>
      <c r="CJC90" s="229"/>
      <c r="CJD90" s="229"/>
      <c r="CJE90" s="229"/>
      <c r="CJF90" s="229"/>
      <c r="CJG90" s="229"/>
      <c r="CJH90" s="229"/>
      <c r="CJI90" s="229"/>
      <c r="CJJ90" s="229"/>
      <c r="CJK90" s="229"/>
      <c r="CJL90" s="229"/>
      <c r="CJM90" s="229"/>
      <c r="CJN90" s="229"/>
      <c r="CJO90" s="229"/>
      <c r="CJP90" s="229"/>
      <c r="CJQ90" s="229"/>
      <c r="CJR90" s="229"/>
      <c r="CJS90" s="229"/>
      <c r="CJT90" s="229"/>
      <c r="CJU90" s="229"/>
      <c r="CJV90" s="229"/>
      <c r="CJW90" s="229"/>
      <c r="CJX90" s="229"/>
      <c r="CJY90" s="229"/>
      <c r="CJZ90" s="229"/>
      <c r="CKA90" s="229"/>
      <c r="CKB90" s="229"/>
      <c r="CKC90" s="229"/>
      <c r="CKD90" s="229"/>
      <c r="CKE90" s="229"/>
      <c r="CKF90" s="229"/>
      <c r="CKG90" s="229"/>
      <c r="CKH90" s="229"/>
      <c r="CKI90" s="229"/>
      <c r="CKJ90" s="229"/>
      <c r="CKK90" s="229"/>
      <c r="CKL90" s="229"/>
      <c r="CKM90" s="229"/>
      <c r="CKN90" s="229"/>
      <c r="CKO90" s="229"/>
      <c r="CKP90" s="229"/>
      <c r="CKQ90" s="229"/>
      <c r="CKR90" s="229"/>
      <c r="CKS90" s="229"/>
      <c r="CKT90" s="229"/>
      <c r="CKU90" s="229"/>
      <c r="CKV90" s="229"/>
      <c r="CKW90" s="229"/>
      <c r="CKX90" s="229"/>
      <c r="CKY90" s="229"/>
      <c r="CKZ90" s="229"/>
      <c r="CLA90" s="229"/>
      <c r="CLB90" s="229"/>
      <c r="CLC90" s="229"/>
      <c r="CLD90" s="229"/>
      <c r="CLE90" s="229"/>
      <c r="CLF90" s="229"/>
      <c r="CLG90" s="229"/>
      <c r="CLH90" s="229"/>
      <c r="CLI90" s="229"/>
      <c r="CLJ90" s="229"/>
      <c r="CLK90" s="229"/>
      <c r="CLL90" s="229"/>
      <c r="CLM90" s="229"/>
      <c r="CLN90" s="229"/>
      <c r="CLO90" s="229"/>
      <c r="CLP90" s="229"/>
      <c r="CLQ90" s="229"/>
      <c r="CLR90" s="229"/>
      <c r="CLS90" s="229"/>
      <c r="CLT90" s="229"/>
      <c r="CLU90" s="229"/>
      <c r="CLV90" s="229"/>
      <c r="CLW90" s="229"/>
      <c r="CLX90" s="229"/>
      <c r="CLY90" s="229"/>
      <c r="CLZ90" s="229"/>
      <c r="CMA90" s="229"/>
      <c r="CMB90" s="229"/>
      <c r="CMC90" s="229"/>
      <c r="CMD90" s="229"/>
      <c r="CME90" s="229"/>
      <c r="CMF90" s="229"/>
      <c r="CMG90" s="229"/>
      <c r="CMH90" s="229"/>
      <c r="CMI90" s="229"/>
      <c r="CMJ90" s="229"/>
      <c r="CMK90" s="229"/>
      <c r="CML90" s="229"/>
      <c r="CMM90" s="229"/>
      <c r="CMN90" s="229"/>
      <c r="CMO90" s="229"/>
      <c r="CMP90" s="229"/>
      <c r="CMQ90" s="229"/>
      <c r="CMR90" s="229"/>
      <c r="CMS90" s="229"/>
      <c r="CMT90" s="229"/>
      <c r="CMU90" s="229"/>
      <c r="CMV90" s="229"/>
      <c r="CMW90" s="229"/>
      <c r="CMX90" s="229"/>
      <c r="CMY90" s="229"/>
      <c r="CMZ90" s="229"/>
      <c r="CNA90" s="229"/>
      <c r="CNB90" s="229"/>
      <c r="CNC90" s="229"/>
      <c r="CND90" s="229"/>
      <c r="CNE90" s="229"/>
      <c r="CNF90" s="229"/>
      <c r="CNG90" s="229"/>
      <c r="CNH90" s="229"/>
      <c r="CNI90" s="229"/>
      <c r="CNJ90" s="229"/>
      <c r="CNK90" s="229"/>
      <c r="CNL90" s="229"/>
      <c r="CNM90" s="229"/>
      <c r="CNN90" s="229"/>
      <c r="CNO90" s="229"/>
      <c r="CNP90" s="229"/>
      <c r="CNQ90" s="229"/>
      <c r="CNR90" s="229"/>
      <c r="CNS90" s="229"/>
      <c r="CNT90" s="229"/>
      <c r="CNU90" s="229"/>
      <c r="CNV90" s="229"/>
      <c r="CNW90" s="229"/>
      <c r="CNX90" s="229"/>
      <c r="CNY90" s="229"/>
      <c r="CNZ90" s="229"/>
      <c r="COA90" s="229"/>
      <c r="COB90" s="229"/>
      <c r="COC90" s="229"/>
      <c r="COD90" s="229"/>
      <c r="COE90" s="229"/>
      <c r="COF90" s="229"/>
      <c r="COG90" s="229"/>
      <c r="COH90" s="229"/>
      <c r="COI90" s="229"/>
      <c r="COJ90" s="229"/>
      <c r="COK90" s="229"/>
      <c r="COL90" s="229"/>
      <c r="COM90" s="229"/>
      <c r="CON90" s="229"/>
      <c r="COO90" s="229"/>
      <c r="COP90" s="229"/>
      <c r="COQ90" s="229"/>
      <c r="COR90" s="229"/>
      <c r="COS90" s="229"/>
      <c r="COT90" s="229"/>
      <c r="COU90" s="229"/>
      <c r="COV90" s="229"/>
      <c r="COW90" s="229"/>
      <c r="COX90" s="229"/>
      <c r="COY90" s="229"/>
      <c r="COZ90" s="229"/>
      <c r="CPA90" s="229"/>
      <c r="CPB90" s="229"/>
      <c r="CPC90" s="229"/>
      <c r="CPD90" s="229"/>
      <c r="CPE90" s="229"/>
      <c r="CPF90" s="229"/>
      <c r="CPG90" s="229"/>
      <c r="CPH90" s="229"/>
      <c r="CPI90" s="229"/>
      <c r="CPJ90" s="229"/>
      <c r="CPK90" s="229"/>
      <c r="CPL90" s="229"/>
      <c r="CPM90" s="229"/>
      <c r="CPN90" s="229"/>
      <c r="CPO90" s="229"/>
      <c r="CPP90" s="229"/>
      <c r="CPQ90" s="229"/>
      <c r="CPR90" s="229"/>
      <c r="CPS90" s="229"/>
      <c r="CPT90" s="229"/>
      <c r="CPU90" s="229"/>
      <c r="CPV90" s="229"/>
      <c r="CPW90" s="229"/>
      <c r="CPX90" s="229"/>
      <c r="CPY90" s="229"/>
      <c r="CPZ90" s="229"/>
      <c r="CQA90" s="229"/>
      <c r="CQB90" s="229"/>
      <c r="CQC90" s="229"/>
      <c r="CQD90" s="229"/>
      <c r="CQE90" s="229"/>
      <c r="CQF90" s="229"/>
      <c r="CQG90" s="229"/>
      <c r="CQH90" s="229"/>
      <c r="CQI90" s="229"/>
      <c r="CQJ90" s="229"/>
      <c r="CQK90" s="229"/>
      <c r="CQL90" s="229"/>
      <c r="CQM90" s="229"/>
      <c r="CQN90" s="229"/>
      <c r="CQO90" s="229"/>
      <c r="CQP90" s="229"/>
      <c r="CQQ90" s="229"/>
      <c r="CQR90" s="229"/>
      <c r="CQS90" s="229"/>
      <c r="CQT90" s="229"/>
      <c r="CQU90" s="229"/>
      <c r="CQV90" s="229"/>
      <c r="CQW90" s="229"/>
      <c r="CQX90" s="229"/>
      <c r="CQY90" s="229"/>
      <c r="CQZ90" s="229"/>
      <c r="CRA90" s="229"/>
      <c r="CRB90" s="229"/>
      <c r="CRC90" s="229"/>
      <c r="CRD90" s="229"/>
      <c r="CRE90" s="229"/>
      <c r="CRF90" s="229"/>
      <c r="CRG90" s="229"/>
      <c r="CRH90" s="229"/>
      <c r="CRI90" s="229"/>
      <c r="CRJ90" s="229"/>
      <c r="CRK90" s="229"/>
      <c r="CRL90" s="229"/>
      <c r="CRM90" s="229"/>
      <c r="CRN90" s="229"/>
      <c r="CRO90" s="229"/>
      <c r="CRP90" s="229"/>
      <c r="CRQ90" s="229"/>
      <c r="CRR90" s="229"/>
      <c r="CRS90" s="229"/>
      <c r="CRT90" s="229"/>
      <c r="CRU90" s="229"/>
      <c r="CRV90" s="229"/>
      <c r="CRW90" s="229"/>
      <c r="CRX90" s="229"/>
      <c r="CRY90" s="229"/>
      <c r="CRZ90" s="229"/>
      <c r="CSA90" s="229"/>
      <c r="CSB90" s="229"/>
      <c r="CSC90" s="229"/>
      <c r="CSD90" s="229"/>
      <c r="CSE90" s="229"/>
      <c r="CSF90" s="229"/>
      <c r="CSG90" s="229"/>
      <c r="CSH90" s="229"/>
      <c r="CSI90" s="229"/>
      <c r="CSJ90" s="229"/>
      <c r="CSK90" s="229"/>
      <c r="CSL90" s="229"/>
      <c r="CSM90" s="229"/>
      <c r="CSN90" s="229"/>
      <c r="CSO90" s="229"/>
      <c r="CSP90" s="229"/>
      <c r="CSQ90" s="229"/>
      <c r="CSR90" s="229"/>
      <c r="CSS90" s="229"/>
      <c r="CST90" s="229"/>
      <c r="CSU90" s="229"/>
      <c r="CSV90" s="229"/>
      <c r="CSW90" s="229"/>
      <c r="CSX90" s="229"/>
      <c r="CSY90" s="229"/>
      <c r="CSZ90" s="229"/>
      <c r="CTA90" s="229"/>
      <c r="CTB90" s="229"/>
      <c r="CTC90" s="229"/>
      <c r="CTD90" s="229"/>
      <c r="CTE90" s="229"/>
      <c r="CTF90" s="229"/>
      <c r="CTG90" s="229"/>
      <c r="CTH90" s="229"/>
      <c r="CTI90" s="229"/>
      <c r="CTJ90" s="229"/>
      <c r="CTK90" s="229"/>
      <c r="CTL90" s="229"/>
      <c r="CTM90" s="229"/>
      <c r="CTN90" s="229"/>
      <c r="CTO90" s="229"/>
      <c r="CTP90" s="229"/>
      <c r="CTQ90" s="229"/>
      <c r="CTR90" s="229"/>
      <c r="CTS90" s="229"/>
      <c r="CTT90" s="229"/>
      <c r="CTU90" s="229"/>
      <c r="CTV90" s="229"/>
      <c r="CTW90" s="229"/>
      <c r="CTX90" s="229"/>
      <c r="CTY90" s="229"/>
      <c r="CTZ90" s="229"/>
      <c r="CUA90" s="229"/>
      <c r="CUB90" s="229"/>
      <c r="CUC90" s="229"/>
      <c r="CUD90" s="229"/>
      <c r="CUE90" s="229"/>
      <c r="CUF90" s="229"/>
      <c r="CUG90" s="229"/>
      <c r="CUH90" s="229"/>
      <c r="CUI90" s="229"/>
      <c r="CUJ90" s="229"/>
      <c r="CUK90" s="229"/>
      <c r="CUL90" s="229"/>
      <c r="CUM90" s="229"/>
      <c r="CUN90" s="229"/>
      <c r="CUO90" s="229"/>
      <c r="CUP90" s="229"/>
      <c r="CUQ90" s="229"/>
      <c r="CUR90" s="229"/>
      <c r="CUS90" s="229"/>
      <c r="CUT90" s="229"/>
      <c r="CUU90" s="229"/>
      <c r="CUV90" s="229"/>
      <c r="CUW90" s="229"/>
      <c r="CUX90" s="229"/>
      <c r="CUY90" s="229"/>
      <c r="CUZ90" s="229"/>
      <c r="CVA90" s="229"/>
      <c r="CVB90" s="229"/>
      <c r="CVC90" s="229"/>
      <c r="CVD90" s="229"/>
      <c r="CVE90" s="229"/>
      <c r="CVF90" s="229"/>
      <c r="CVG90" s="229"/>
      <c r="CVH90" s="229"/>
      <c r="CVI90" s="229"/>
      <c r="CVJ90" s="229"/>
      <c r="CVK90" s="229"/>
      <c r="CVL90" s="229"/>
      <c r="CVM90" s="229"/>
      <c r="CVN90" s="229"/>
      <c r="CVO90" s="229"/>
      <c r="CVP90" s="229"/>
      <c r="CVQ90" s="229"/>
      <c r="CVR90" s="229"/>
      <c r="CVS90" s="229"/>
      <c r="CVT90" s="229"/>
      <c r="CVU90" s="229"/>
      <c r="CVV90" s="229"/>
      <c r="CVW90" s="229"/>
      <c r="CVX90" s="229"/>
      <c r="CVY90" s="229"/>
      <c r="CVZ90" s="229"/>
      <c r="CWA90" s="229"/>
      <c r="CWB90" s="229"/>
      <c r="CWC90" s="229"/>
      <c r="CWD90" s="229"/>
      <c r="CWE90" s="229"/>
      <c r="CWF90" s="229"/>
      <c r="CWG90" s="229"/>
      <c r="CWH90" s="229"/>
      <c r="CWI90" s="229"/>
      <c r="CWJ90" s="229"/>
      <c r="CWK90" s="229"/>
      <c r="CWL90" s="229"/>
      <c r="CWM90" s="229"/>
      <c r="CWN90" s="229"/>
      <c r="CWO90" s="229"/>
      <c r="CWP90" s="229"/>
      <c r="CWQ90" s="229"/>
      <c r="CWR90" s="229"/>
      <c r="CWS90" s="229"/>
      <c r="CWT90" s="229"/>
      <c r="CWU90" s="229"/>
      <c r="CWV90" s="229"/>
      <c r="CWW90" s="229"/>
      <c r="CWX90" s="229"/>
      <c r="CWY90" s="229"/>
      <c r="CWZ90" s="229"/>
      <c r="CXA90" s="229"/>
      <c r="CXB90" s="229"/>
      <c r="CXC90" s="229"/>
      <c r="CXD90" s="229"/>
      <c r="CXE90" s="229"/>
      <c r="CXF90" s="229"/>
      <c r="CXG90" s="229"/>
      <c r="CXH90" s="229"/>
      <c r="CXI90" s="229"/>
      <c r="CXJ90" s="229"/>
      <c r="CXK90" s="229"/>
      <c r="CXL90" s="229"/>
      <c r="CXM90" s="229"/>
      <c r="CXN90" s="229"/>
      <c r="CXO90" s="229"/>
      <c r="CXP90" s="229"/>
      <c r="CXQ90" s="229"/>
      <c r="CXR90" s="229"/>
      <c r="CXS90" s="229"/>
      <c r="CXT90" s="229"/>
      <c r="CXU90" s="229"/>
      <c r="CXV90" s="229"/>
      <c r="CXW90" s="229"/>
      <c r="CXX90" s="229"/>
      <c r="CXY90" s="229"/>
      <c r="CXZ90" s="229"/>
      <c r="CYA90" s="229"/>
      <c r="CYB90" s="229"/>
      <c r="CYC90" s="229"/>
      <c r="CYD90" s="229"/>
      <c r="CYE90" s="229"/>
      <c r="CYF90" s="229"/>
      <c r="CYG90" s="229"/>
      <c r="CYH90" s="229"/>
      <c r="CYI90" s="229"/>
      <c r="CYJ90" s="229"/>
      <c r="CYK90" s="229"/>
      <c r="CYL90" s="229"/>
      <c r="CYM90" s="229"/>
      <c r="CYN90" s="229"/>
      <c r="CYO90" s="229"/>
      <c r="CYP90" s="229"/>
      <c r="CYQ90" s="229"/>
      <c r="CYR90" s="229"/>
      <c r="CYS90" s="229"/>
      <c r="CYT90" s="229"/>
      <c r="CYU90" s="229"/>
      <c r="CYV90" s="229"/>
      <c r="CYW90" s="229"/>
      <c r="CYX90" s="229"/>
      <c r="CYY90" s="229"/>
      <c r="CYZ90" s="229"/>
      <c r="CZA90" s="229"/>
      <c r="CZB90" s="229"/>
      <c r="CZC90" s="229"/>
      <c r="CZD90" s="229"/>
      <c r="CZE90" s="229"/>
      <c r="CZF90" s="229"/>
      <c r="CZG90" s="229"/>
      <c r="CZH90" s="229"/>
      <c r="CZI90" s="229"/>
      <c r="CZJ90" s="229"/>
      <c r="CZK90" s="229"/>
      <c r="CZL90" s="229"/>
      <c r="CZM90" s="229"/>
      <c r="CZN90" s="229"/>
      <c r="CZO90" s="229"/>
      <c r="CZP90" s="229"/>
      <c r="CZQ90" s="229"/>
      <c r="CZR90" s="229"/>
      <c r="CZS90" s="229"/>
      <c r="CZT90" s="229"/>
      <c r="CZU90" s="229"/>
      <c r="CZV90" s="229"/>
      <c r="CZW90" s="229"/>
      <c r="CZX90" s="229"/>
      <c r="CZY90" s="229"/>
      <c r="CZZ90" s="229"/>
      <c r="DAA90" s="229"/>
      <c r="DAB90" s="229"/>
      <c r="DAC90" s="229"/>
      <c r="DAD90" s="229"/>
      <c r="DAE90" s="229"/>
      <c r="DAF90" s="229"/>
      <c r="DAG90" s="229"/>
      <c r="DAH90" s="229"/>
      <c r="DAI90" s="229"/>
      <c r="DAJ90" s="229"/>
      <c r="DAK90" s="229"/>
      <c r="DAL90" s="229"/>
      <c r="DAM90" s="229"/>
      <c r="DAN90" s="229"/>
      <c r="DAO90" s="229"/>
      <c r="DAP90" s="229"/>
      <c r="DAQ90" s="229"/>
      <c r="DAR90" s="229"/>
      <c r="DAS90" s="229"/>
      <c r="DAT90" s="229"/>
      <c r="DAU90" s="229"/>
      <c r="DAV90" s="229"/>
      <c r="DAW90" s="229"/>
      <c r="DAX90" s="229"/>
      <c r="DAY90" s="229"/>
      <c r="DAZ90" s="229"/>
      <c r="DBA90" s="229"/>
      <c r="DBB90" s="229"/>
      <c r="DBC90" s="229"/>
      <c r="DBD90" s="229"/>
      <c r="DBE90" s="229"/>
      <c r="DBF90" s="229"/>
      <c r="DBG90" s="229"/>
      <c r="DBH90" s="229"/>
      <c r="DBI90" s="229"/>
      <c r="DBJ90" s="229"/>
      <c r="DBK90" s="229"/>
      <c r="DBL90" s="229"/>
      <c r="DBM90" s="229"/>
      <c r="DBN90" s="229"/>
      <c r="DBO90" s="229"/>
      <c r="DBP90" s="229"/>
      <c r="DBQ90" s="229"/>
      <c r="DBR90" s="229"/>
      <c r="DBS90" s="229"/>
      <c r="DBT90" s="229"/>
      <c r="DBU90" s="229"/>
      <c r="DBV90" s="229"/>
      <c r="DBW90" s="229"/>
      <c r="DBX90" s="229"/>
      <c r="DBY90" s="229"/>
      <c r="DBZ90" s="229"/>
      <c r="DCA90" s="229"/>
      <c r="DCB90" s="229"/>
      <c r="DCC90" s="229"/>
      <c r="DCD90" s="229"/>
      <c r="DCE90" s="229"/>
      <c r="DCF90" s="229"/>
      <c r="DCG90" s="229"/>
      <c r="DCH90" s="229"/>
      <c r="DCI90" s="229"/>
      <c r="DCJ90" s="229"/>
      <c r="DCK90" s="229"/>
      <c r="DCL90" s="229"/>
      <c r="DCM90" s="229"/>
      <c r="DCN90" s="229"/>
      <c r="DCO90" s="229"/>
      <c r="DCP90" s="229"/>
      <c r="DCQ90" s="229"/>
      <c r="DCR90" s="229"/>
      <c r="DCS90" s="229"/>
      <c r="DCT90" s="229"/>
      <c r="DCU90" s="229"/>
      <c r="DCV90" s="229"/>
      <c r="DCW90" s="229"/>
      <c r="DCX90" s="229"/>
      <c r="DCY90" s="229"/>
      <c r="DCZ90" s="229"/>
      <c r="DDA90" s="229"/>
      <c r="DDB90" s="229"/>
      <c r="DDC90" s="229"/>
      <c r="DDD90" s="229"/>
      <c r="DDE90" s="229"/>
      <c r="DDF90" s="229"/>
      <c r="DDG90" s="229"/>
      <c r="DDH90" s="229"/>
      <c r="DDI90" s="229"/>
      <c r="DDJ90" s="229"/>
      <c r="DDK90" s="229"/>
      <c r="DDL90" s="229"/>
      <c r="DDM90" s="229"/>
      <c r="DDN90" s="229"/>
      <c r="DDO90" s="229"/>
      <c r="DDP90" s="229"/>
      <c r="DDQ90" s="229"/>
      <c r="DDR90" s="229"/>
      <c r="DDS90" s="229"/>
      <c r="DDT90" s="229"/>
      <c r="DDU90" s="229"/>
      <c r="DDV90" s="229"/>
      <c r="DDW90" s="229"/>
      <c r="DDX90" s="229"/>
      <c r="DDY90" s="229"/>
      <c r="DDZ90" s="229"/>
      <c r="DEA90" s="229"/>
      <c r="DEB90" s="229"/>
      <c r="DEC90" s="229"/>
      <c r="DED90" s="229"/>
      <c r="DEE90" s="229"/>
      <c r="DEF90" s="229"/>
      <c r="DEG90" s="229"/>
      <c r="DEH90" s="229"/>
      <c r="DEI90" s="229"/>
      <c r="DEJ90" s="229"/>
      <c r="DEK90" s="229"/>
      <c r="DEL90" s="229"/>
      <c r="DEM90" s="229"/>
      <c r="DEN90" s="229"/>
      <c r="DEO90" s="229"/>
      <c r="DEP90" s="229"/>
      <c r="DEQ90" s="229"/>
      <c r="DER90" s="229"/>
      <c r="DES90" s="229"/>
      <c r="DET90" s="229"/>
      <c r="DEU90" s="229"/>
      <c r="DEV90" s="229"/>
      <c r="DEW90" s="229"/>
      <c r="DEX90" s="229"/>
      <c r="DEY90" s="229"/>
      <c r="DEZ90" s="229"/>
      <c r="DFA90" s="229"/>
      <c r="DFB90" s="229"/>
      <c r="DFC90" s="229"/>
      <c r="DFD90" s="229"/>
      <c r="DFE90" s="229"/>
      <c r="DFF90" s="229"/>
      <c r="DFG90" s="229"/>
      <c r="DFH90" s="229"/>
      <c r="DFI90" s="229"/>
      <c r="DFJ90" s="229"/>
      <c r="DFK90" s="229"/>
      <c r="DFL90" s="229"/>
      <c r="DFM90" s="229"/>
      <c r="DFN90" s="229"/>
      <c r="DFO90" s="229"/>
      <c r="DFP90" s="229"/>
      <c r="DFQ90" s="229"/>
      <c r="DFR90" s="229"/>
      <c r="DFS90" s="229"/>
      <c r="DFT90" s="229"/>
      <c r="DFU90" s="229"/>
      <c r="DFV90" s="229"/>
      <c r="DFW90" s="229"/>
      <c r="DFX90" s="229"/>
      <c r="DFY90" s="229"/>
      <c r="DFZ90" s="229"/>
      <c r="DGA90" s="229"/>
      <c r="DGB90" s="229"/>
      <c r="DGC90" s="229"/>
      <c r="DGD90" s="229"/>
      <c r="DGE90" s="229"/>
      <c r="DGF90" s="229"/>
      <c r="DGG90" s="229"/>
      <c r="DGH90" s="229"/>
      <c r="DGI90" s="229"/>
      <c r="DGJ90" s="229"/>
      <c r="DGK90" s="229"/>
      <c r="DGL90" s="229"/>
      <c r="DGM90" s="229"/>
      <c r="DGN90" s="229"/>
      <c r="DGO90" s="229"/>
      <c r="DGP90" s="229"/>
      <c r="DGQ90" s="229"/>
      <c r="DGR90" s="229"/>
      <c r="DGS90" s="229"/>
      <c r="DGT90" s="229"/>
      <c r="DGU90" s="229"/>
      <c r="DGV90" s="229"/>
      <c r="DGW90" s="229"/>
      <c r="DGX90" s="229"/>
      <c r="DGY90" s="229"/>
      <c r="DGZ90" s="229"/>
      <c r="DHA90" s="229"/>
      <c r="DHB90" s="229"/>
      <c r="DHC90" s="229"/>
      <c r="DHD90" s="229"/>
      <c r="DHE90" s="229"/>
      <c r="DHF90" s="229"/>
      <c r="DHG90" s="229"/>
      <c r="DHH90" s="229"/>
      <c r="DHI90" s="229"/>
      <c r="DHJ90" s="229"/>
      <c r="DHK90" s="229"/>
      <c r="DHL90" s="229"/>
      <c r="DHM90" s="229"/>
      <c r="DHN90" s="229"/>
      <c r="DHO90" s="229"/>
      <c r="DHP90" s="229"/>
      <c r="DHQ90" s="229"/>
      <c r="DHR90" s="229"/>
      <c r="DHS90" s="229"/>
      <c r="DHT90" s="229"/>
      <c r="DHU90" s="229"/>
      <c r="DHV90" s="229"/>
      <c r="DHW90" s="229"/>
      <c r="DHX90" s="229"/>
      <c r="DHY90" s="229"/>
      <c r="DHZ90" s="229"/>
      <c r="DIA90" s="229"/>
      <c r="DIB90" s="229"/>
      <c r="DIC90" s="229"/>
      <c r="DID90" s="229"/>
      <c r="DIE90" s="229"/>
      <c r="DIF90" s="229"/>
      <c r="DIG90" s="229"/>
      <c r="DIH90" s="229"/>
      <c r="DII90" s="229"/>
      <c r="DIJ90" s="229"/>
      <c r="DIK90" s="229"/>
      <c r="DIL90" s="229"/>
      <c r="DIM90" s="229"/>
      <c r="DIN90" s="229"/>
      <c r="DIO90" s="229"/>
      <c r="DIP90" s="229"/>
      <c r="DIQ90" s="229"/>
      <c r="DIR90" s="229"/>
      <c r="DIS90" s="229"/>
      <c r="DIT90" s="229"/>
      <c r="DIU90" s="229"/>
      <c r="DIV90" s="229"/>
      <c r="DIW90" s="229"/>
      <c r="DIX90" s="229"/>
      <c r="DIY90" s="229"/>
      <c r="DIZ90" s="229"/>
      <c r="DJA90" s="229"/>
      <c r="DJB90" s="229"/>
      <c r="DJC90" s="229"/>
      <c r="DJD90" s="229"/>
      <c r="DJE90" s="229"/>
      <c r="DJF90" s="229"/>
      <c r="DJG90" s="229"/>
      <c r="DJH90" s="229"/>
      <c r="DJI90" s="229"/>
      <c r="DJJ90" s="229"/>
      <c r="DJK90" s="229"/>
      <c r="DJL90" s="229"/>
      <c r="DJM90" s="229"/>
      <c r="DJN90" s="229"/>
      <c r="DJO90" s="229"/>
      <c r="DJP90" s="229"/>
      <c r="DJQ90" s="229"/>
      <c r="DJR90" s="229"/>
      <c r="DJS90" s="229"/>
      <c r="DJT90" s="229"/>
      <c r="DJU90" s="229"/>
      <c r="DJV90" s="229"/>
      <c r="DJW90" s="229"/>
      <c r="DJX90" s="229"/>
      <c r="DJY90" s="229"/>
      <c r="DJZ90" s="229"/>
      <c r="DKA90" s="229"/>
      <c r="DKB90" s="229"/>
      <c r="DKC90" s="229"/>
      <c r="DKD90" s="229"/>
      <c r="DKE90" s="229"/>
      <c r="DKF90" s="229"/>
      <c r="DKG90" s="229"/>
      <c r="DKH90" s="229"/>
      <c r="DKI90" s="229"/>
      <c r="DKJ90" s="229"/>
      <c r="DKK90" s="229"/>
      <c r="DKL90" s="229"/>
      <c r="DKM90" s="229"/>
      <c r="DKN90" s="229"/>
      <c r="DKO90" s="229"/>
      <c r="DKP90" s="229"/>
      <c r="DKQ90" s="229"/>
      <c r="DKR90" s="229"/>
      <c r="DKS90" s="229"/>
      <c r="DKT90" s="229"/>
      <c r="DKU90" s="229"/>
      <c r="DKV90" s="229"/>
      <c r="DKW90" s="229"/>
      <c r="DKX90" s="229"/>
      <c r="DKY90" s="229"/>
      <c r="DKZ90" s="229"/>
      <c r="DLA90" s="229"/>
      <c r="DLB90" s="229"/>
      <c r="DLC90" s="229"/>
      <c r="DLD90" s="229"/>
      <c r="DLE90" s="229"/>
      <c r="DLF90" s="229"/>
      <c r="DLG90" s="229"/>
      <c r="DLH90" s="229"/>
      <c r="DLI90" s="229"/>
      <c r="DLJ90" s="229"/>
      <c r="DLK90" s="229"/>
      <c r="DLL90" s="229"/>
      <c r="DLM90" s="229"/>
      <c r="DLN90" s="229"/>
      <c r="DLO90" s="229"/>
      <c r="DLP90" s="229"/>
      <c r="DLQ90" s="229"/>
      <c r="DLR90" s="229"/>
      <c r="DLS90" s="229"/>
      <c r="DLT90" s="229"/>
      <c r="DLU90" s="229"/>
      <c r="DLV90" s="229"/>
      <c r="DLW90" s="229"/>
      <c r="DLX90" s="229"/>
      <c r="DLY90" s="229"/>
      <c r="DLZ90" s="229"/>
      <c r="DMA90" s="229"/>
      <c r="DMB90" s="229"/>
      <c r="DMC90" s="229"/>
      <c r="DMD90" s="229"/>
      <c r="DME90" s="229"/>
      <c r="DMF90" s="229"/>
      <c r="DMG90" s="229"/>
      <c r="DMH90" s="229"/>
      <c r="DMI90" s="229"/>
      <c r="DMJ90" s="229"/>
      <c r="DMK90" s="229"/>
      <c r="DML90" s="229"/>
      <c r="DMM90" s="229"/>
      <c r="DMN90" s="229"/>
      <c r="DMO90" s="229"/>
      <c r="DMP90" s="229"/>
      <c r="DMQ90" s="229"/>
      <c r="DMR90" s="229"/>
      <c r="DMS90" s="229"/>
      <c r="DMT90" s="229"/>
      <c r="DMU90" s="229"/>
      <c r="DMV90" s="229"/>
      <c r="DMW90" s="229"/>
      <c r="DMX90" s="229"/>
      <c r="DMY90" s="229"/>
      <c r="DMZ90" s="229"/>
      <c r="DNA90" s="229"/>
      <c r="DNB90" s="229"/>
      <c r="DNC90" s="229"/>
      <c r="DND90" s="229"/>
      <c r="DNE90" s="229"/>
      <c r="DNF90" s="229"/>
      <c r="DNG90" s="229"/>
      <c r="DNH90" s="229"/>
      <c r="DNI90" s="229"/>
      <c r="DNJ90" s="229"/>
      <c r="DNK90" s="229"/>
      <c r="DNL90" s="229"/>
      <c r="DNM90" s="229"/>
      <c r="DNN90" s="229"/>
      <c r="DNO90" s="229"/>
      <c r="DNP90" s="229"/>
      <c r="DNQ90" s="229"/>
      <c r="DNR90" s="229"/>
      <c r="DNS90" s="229"/>
      <c r="DNT90" s="229"/>
      <c r="DNU90" s="229"/>
      <c r="DNV90" s="229"/>
      <c r="DNW90" s="229"/>
      <c r="DNX90" s="229"/>
      <c r="DNY90" s="229"/>
      <c r="DNZ90" s="229"/>
      <c r="DOA90" s="229"/>
      <c r="DOB90" s="229"/>
      <c r="DOC90" s="229"/>
      <c r="DOD90" s="229"/>
      <c r="DOE90" s="229"/>
      <c r="DOF90" s="229"/>
      <c r="DOG90" s="229"/>
      <c r="DOH90" s="229"/>
      <c r="DOI90" s="229"/>
      <c r="DOJ90" s="229"/>
      <c r="DOK90" s="229"/>
      <c r="DOL90" s="229"/>
      <c r="DOM90" s="229"/>
      <c r="DON90" s="229"/>
      <c r="DOO90" s="229"/>
      <c r="DOP90" s="229"/>
      <c r="DOQ90" s="229"/>
      <c r="DOR90" s="229"/>
      <c r="DOS90" s="229"/>
      <c r="DOT90" s="229"/>
      <c r="DOU90" s="229"/>
      <c r="DOV90" s="229"/>
      <c r="DOW90" s="229"/>
      <c r="DOX90" s="229"/>
      <c r="DOY90" s="229"/>
      <c r="DOZ90" s="229"/>
      <c r="DPA90" s="229"/>
      <c r="DPB90" s="229"/>
      <c r="DPC90" s="229"/>
      <c r="DPD90" s="229"/>
      <c r="DPE90" s="229"/>
      <c r="DPF90" s="229"/>
      <c r="DPG90" s="229"/>
      <c r="DPH90" s="229"/>
      <c r="DPI90" s="229"/>
      <c r="DPJ90" s="229"/>
      <c r="DPK90" s="229"/>
      <c r="DPL90" s="229"/>
      <c r="DPM90" s="229"/>
      <c r="DPN90" s="229"/>
      <c r="DPO90" s="229"/>
      <c r="DPP90" s="229"/>
      <c r="DPQ90" s="229"/>
      <c r="DPR90" s="229"/>
      <c r="DPS90" s="229"/>
      <c r="DPT90" s="229"/>
      <c r="DPU90" s="229"/>
      <c r="DPV90" s="229"/>
      <c r="DPW90" s="229"/>
      <c r="DPX90" s="229"/>
      <c r="DPY90" s="229"/>
      <c r="DPZ90" s="229"/>
      <c r="DQA90" s="229"/>
      <c r="DQB90" s="229"/>
      <c r="DQC90" s="229"/>
      <c r="DQD90" s="229"/>
      <c r="DQE90" s="229"/>
      <c r="DQF90" s="229"/>
      <c r="DQG90" s="229"/>
      <c r="DQH90" s="229"/>
      <c r="DQI90" s="229"/>
      <c r="DQJ90" s="229"/>
      <c r="DQK90" s="229"/>
      <c r="DQL90" s="229"/>
      <c r="DQM90" s="229"/>
      <c r="DQN90" s="229"/>
      <c r="DQO90" s="229"/>
      <c r="DQP90" s="229"/>
      <c r="DQQ90" s="229"/>
      <c r="DQR90" s="229"/>
      <c r="DQS90" s="229"/>
      <c r="DQT90" s="229"/>
      <c r="DQU90" s="229"/>
      <c r="DQV90" s="229"/>
      <c r="DQW90" s="229"/>
      <c r="DQX90" s="229"/>
      <c r="DQY90" s="229"/>
      <c r="DQZ90" s="229"/>
      <c r="DRA90" s="229"/>
      <c r="DRB90" s="229"/>
      <c r="DRC90" s="229"/>
      <c r="DRD90" s="229"/>
      <c r="DRE90" s="229"/>
      <c r="DRF90" s="229"/>
      <c r="DRG90" s="229"/>
      <c r="DRH90" s="229"/>
      <c r="DRI90" s="229"/>
      <c r="DRJ90" s="229"/>
      <c r="DRK90" s="229"/>
      <c r="DRL90" s="229"/>
      <c r="DRM90" s="229"/>
      <c r="DRN90" s="229"/>
      <c r="DRO90" s="229"/>
      <c r="DRP90" s="229"/>
      <c r="DRQ90" s="229"/>
      <c r="DRR90" s="229"/>
      <c r="DRS90" s="229"/>
      <c r="DRT90" s="229"/>
      <c r="DRU90" s="229"/>
      <c r="DRV90" s="229"/>
      <c r="DRW90" s="229"/>
      <c r="DRX90" s="229"/>
      <c r="DRY90" s="229"/>
      <c r="DRZ90" s="229"/>
      <c r="DSA90" s="229"/>
      <c r="DSB90" s="229"/>
      <c r="DSC90" s="229"/>
      <c r="DSD90" s="229"/>
      <c r="DSE90" s="229"/>
      <c r="DSF90" s="229"/>
      <c r="DSG90" s="229"/>
      <c r="DSH90" s="229"/>
      <c r="DSI90" s="229"/>
      <c r="DSJ90" s="229"/>
      <c r="DSK90" s="229"/>
      <c r="DSL90" s="229"/>
      <c r="DSM90" s="229"/>
      <c r="DSN90" s="229"/>
      <c r="DSO90" s="229"/>
      <c r="DSP90" s="229"/>
      <c r="DSQ90" s="229"/>
      <c r="DSR90" s="229"/>
      <c r="DSS90" s="229"/>
      <c r="DST90" s="229"/>
      <c r="DSU90" s="229"/>
      <c r="DSV90" s="229"/>
      <c r="DSW90" s="229"/>
      <c r="DSX90" s="229"/>
      <c r="DSY90" s="229"/>
      <c r="DSZ90" s="229"/>
      <c r="DTA90" s="229"/>
      <c r="DTB90" s="229"/>
      <c r="DTC90" s="229"/>
      <c r="DTD90" s="229"/>
      <c r="DTE90" s="229"/>
      <c r="DTF90" s="229"/>
      <c r="DTG90" s="229"/>
      <c r="DTH90" s="229"/>
      <c r="DTI90" s="229"/>
      <c r="DTJ90" s="229"/>
      <c r="DTK90" s="229"/>
      <c r="DTL90" s="229"/>
      <c r="DTM90" s="229"/>
      <c r="DTN90" s="229"/>
      <c r="DTO90" s="229"/>
      <c r="DTP90" s="229"/>
      <c r="DTQ90" s="229"/>
      <c r="DTR90" s="229"/>
      <c r="DTS90" s="229"/>
      <c r="DTT90" s="229"/>
      <c r="DTU90" s="229"/>
      <c r="DTV90" s="229"/>
      <c r="DTW90" s="229"/>
      <c r="DTX90" s="229"/>
      <c r="DTY90" s="229"/>
      <c r="DTZ90" s="229"/>
      <c r="DUA90" s="229"/>
      <c r="DUB90" s="229"/>
      <c r="DUC90" s="229"/>
      <c r="DUD90" s="229"/>
      <c r="DUE90" s="229"/>
      <c r="DUF90" s="229"/>
      <c r="DUG90" s="229"/>
      <c r="DUH90" s="229"/>
      <c r="DUI90" s="229"/>
      <c r="DUJ90" s="229"/>
      <c r="DUK90" s="229"/>
      <c r="DUL90" s="229"/>
      <c r="DUM90" s="229"/>
      <c r="DUN90" s="229"/>
      <c r="DUO90" s="229"/>
      <c r="DUP90" s="229"/>
      <c r="DUQ90" s="229"/>
      <c r="DUR90" s="229"/>
      <c r="DUS90" s="229"/>
      <c r="DUT90" s="229"/>
      <c r="DUU90" s="229"/>
      <c r="DUV90" s="229"/>
      <c r="DUW90" s="229"/>
      <c r="DUX90" s="229"/>
      <c r="DUY90" s="229"/>
      <c r="DUZ90" s="229"/>
      <c r="DVA90" s="229"/>
      <c r="DVB90" s="229"/>
      <c r="DVC90" s="229"/>
      <c r="DVD90" s="229"/>
      <c r="DVE90" s="229"/>
      <c r="DVF90" s="229"/>
      <c r="DVG90" s="229"/>
      <c r="DVH90" s="229"/>
      <c r="DVI90" s="229"/>
      <c r="DVJ90" s="229"/>
      <c r="DVK90" s="229"/>
      <c r="DVL90" s="229"/>
      <c r="DVM90" s="229"/>
      <c r="DVN90" s="229"/>
      <c r="DVO90" s="229"/>
      <c r="DVP90" s="229"/>
      <c r="DVQ90" s="229"/>
      <c r="DVR90" s="229"/>
      <c r="DVS90" s="229"/>
      <c r="DVT90" s="229"/>
      <c r="DVU90" s="229"/>
      <c r="DVV90" s="229"/>
      <c r="DVW90" s="229"/>
      <c r="DVX90" s="229"/>
      <c r="DVY90" s="229"/>
      <c r="DVZ90" s="229"/>
      <c r="DWA90" s="229"/>
      <c r="DWB90" s="229"/>
      <c r="DWC90" s="229"/>
      <c r="DWD90" s="229"/>
      <c r="DWE90" s="229"/>
      <c r="DWF90" s="229"/>
      <c r="DWG90" s="229"/>
      <c r="DWH90" s="229"/>
      <c r="DWI90" s="229"/>
      <c r="DWJ90" s="229"/>
      <c r="DWK90" s="229"/>
      <c r="DWL90" s="229"/>
      <c r="DWM90" s="229"/>
      <c r="DWN90" s="229"/>
      <c r="DWO90" s="229"/>
      <c r="DWP90" s="229"/>
      <c r="DWQ90" s="229"/>
      <c r="DWR90" s="229"/>
      <c r="DWS90" s="229"/>
      <c r="DWT90" s="229"/>
      <c r="DWU90" s="229"/>
      <c r="DWV90" s="229"/>
      <c r="DWW90" s="229"/>
      <c r="DWX90" s="229"/>
      <c r="DWY90" s="229"/>
      <c r="DWZ90" s="229"/>
      <c r="DXA90" s="229"/>
      <c r="DXB90" s="229"/>
      <c r="DXC90" s="229"/>
      <c r="DXD90" s="229"/>
      <c r="DXE90" s="229"/>
      <c r="DXF90" s="229"/>
      <c r="DXG90" s="229"/>
      <c r="DXH90" s="229"/>
      <c r="DXI90" s="229"/>
      <c r="DXJ90" s="229"/>
      <c r="DXK90" s="229"/>
      <c r="DXL90" s="229"/>
      <c r="DXM90" s="229"/>
      <c r="DXN90" s="229"/>
      <c r="DXO90" s="229"/>
      <c r="DXP90" s="229"/>
      <c r="DXQ90" s="229"/>
      <c r="DXR90" s="229"/>
      <c r="DXS90" s="229"/>
      <c r="DXT90" s="229"/>
      <c r="DXU90" s="229"/>
      <c r="DXV90" s="229"/>
      <c r="DXW90" s="229"/>
      <c r="DXX90" s="229"/>
      <c r="DXY90" s="229"/>
      <c r="DXZ90" s="229"/>
      <c r="DYA90" s="229"/>
      <c r="DYB90" s="229"/>
      <c r="DYC90" s="229"/>
      <c r="DYD90" s="229"/>
      <c r="DYE90" s="229"/>
      <c r="DYF90" s="229"/>
      <c r="DYG90" s="229"/>
      <c r="DYH90" s="229"/>
      <c r="DYI90" s="229"/>
      <c r="DYJ90" s="229"/>
      <c r="DYK90" s="229"/>
      <c r="DYL90" s="229"/>
      <c r="DYM90" s="229"/>
      <c r="DYN90" s="229"/>
      <c r="DYO90" s="229"/>
      <c r="DYP90" s="229"/>
      <c r="DYQ90" s="229"/>
      <c r="DYR90" s="229"/>
      <c r="DYS90" s="229"/>
      <c r="DYT90" s="229"/>
      <c r="DYU90" s="229"/>
      <c r="DYV90" s="229"/>
      <c r="DYW90" s="229"/>
      <c r="DYX90" s="229"/>
      <c r="DYY90" s="229"/>
      <c r="DYZ90" s="229"/>
      <c r="DZA90" s="229"/>
      <c r="DZB90" s="229"/>
      <c r="DZC90" s="229"/>
      <c r="DZD90" s="229"/>
      <c r="DZE90" s="229"/>
      <c r="DZF90" s="229"/>
      <c r="DZG90" s="229"/>
      <c r="DZH90" s="229"/>
      <c r="DZI90" s="229"/>
      <c r="DZJ90" s="229"/>
      <c r="DZK90" s="229"/>
      <c r="DZL90" s="229"/>
      <c r="DZM90" s="229"/>
      <c r="DZN90" s="229"/>
      <c r="DZO90" s="229"/>
      <c r="DZP90" s="229"/>
      <c r="DZQ90" s="229"/>
      <c r="DZR90" s="229"/>
      <c r="DZS90" s="229"/>
      <c r="DZT90" s="229"/>
      <c r="DZU90" s="229"/>
      <c r="DZV90" s="229"/>
      <c r="DZW90" s="229"/>
      <c r="DZX90" s="229"/>
      <c r="DZY90" s="229"/>
      <c r="DZZ90" s="229"/>
      <c r="EAA90" s="229"/>
      <c r="EAB90" s="229"/>
      <c r="EAC90" s="229"/>
      <c r="EAD90" s="229"/>
      <c r="EAE90" s="229"/>
      <c r="EAF90" s="229"/>
      <c r="EAG90" s="229"/>
      <c r="EAH90" s="229"/>
      <c r="EAI90" s="229"/>
      <c r="EAJ90" s="229"/>
      <c r="EAK90" s="229"/>
      <c r="EAL90" s="229"/>
      <c r="EAM90" s="229"/>
      <c r="EAN90" s="229"/>
      <c r="EAO90" s="229"/>
      <c r="EAP90" s="229"/>
      <c r="EAQ90" s="229"/>
      <c r="EAR90" s="229"/>
      <c r="EAS90" s="229"/>
      <c r="EAT90" s="229"/>
      <c r="EAU90" s="229"/>
      <c r="EAV90" s="229"/>
      <c r="EAW90" s="229"/>
      <c r="EAX90" s="229"/>
      <c r="EAY90" s="229"/>
      <c r="EAZ90" s="229"/>
      <c r="EBA90" s="229"/>
      <c r="EBB90" s="229"/>
      <c r="EBC90" s="229"/>
      <c r="EBD90" s="229"/>
      <c r="EBE90" s="229"/>
      <c r="EBF90" s="229"/>
      <c r="EBG90" s="229"/>
      <c r="EBH90" s="229"/>
      <c r="EBI90" s="229"/>
      <c r="EBJ90" s="229"/>
      <c r="EBK90" s="229"/>
      <c r="EBL90" s="229"/>
      <c r="EBM90" s="229"/>
      <c r="EBN90" s="229"/>
      <c r="EBO90" s="229"/>
      <c r="EBP90" s="229"/>
      <c r="EBQ90" s="229"/>
      <c r="EBR90" s="229"/>
      <c r="EBS90" s="229"/>
      <c r="EBT90" s="229"/>
      <c r="EBU90" s="229"/>
      <c r="EBV90" s="229"/>
      <c r="EBW90" s="229"/>
      <c r="EBX90" s="229"/>
      <c r="EBY90" s="229"/>
      <c r="EBZ90" s="229"/>
      <c r="ECA90" s="229"/>
      <c r="ECB90" s="229"/>
      <c r="ECC90" s="229"/>
      <c r="ECD90" s="229"/>
      <c r="ECE90" s="229"/>
      <c r="ECF90" s="229"/>
      <c r="ECG90" s="229"/>
      <c r="ECH90" s="229"/>
      <c r="ECI90" s="229"/>
      <c r="ECJ90" s="229"/>
      <c r="ECK90" s="229"/>
      <c r="ECL90" s="229"/>
      <c r="ECM90" s="229"/>
      <c r="ECN90" s="229"/>
      <c r="ECO90" s="229"/>
      <c r="ECP90" s="229"/>
      <c r="ECQ90" s="229"/>
      <c r="ECR90" s="229"/>
      <c r="ECS90" s="229"/>
      <c r="ECT90" s="229"/>
      <c r="ECU90" s="229"/>
      <c r="ECV90" s="229"/>
      <c r="ECW90" s="229"/>
      <c r="ECX90" s="229"/>
      <c r="ECY90" s="229"/>
      <c r="ECZ90" s="229"/>
      <c r="EDA90" s="229"/>
      <c r="EDB90" s="229"/>
      <c r="EDC90" s="229"/>
      <c r="EDD90" s="229"/>
      <c r="EDE90" s="229"/>
      <c r="EDF90" s="229"/>
      <c r="EDG90" s="229"/>
      <c r="EDH90" s="229"/>
      <c r="EDI90" s="229"/>
      <c r="EDJ90" s="229"/>
      <c r="EDK90" s="229"/>
      <c r="EDL90" s="229"/>
      <c r="EDM90" s="229"/>
      <c r="EDN90" s="229"/>
      <c r="EDO90" s="229"/>
      <c r="EDP90" s="229"/>
      <c r="EDQ90" s="229"/>
      <c r="EDR90" s="229"/>
      <c r="EDS90" s="229"/>
      <c r="EDT90" s="229"/>
      <c r="EDU90" s="229"/>
      <c r="EDV90" s="229"/>
      <c r="EDW90" s="229"/>
      <c r="EDX90" s="229"/>
      <c r="EDY90" s="229"/>
      <c r="EDZ90" s="229"/>
      <c r="EEA90" s="229"/>
      <c r="EEB90" s="229"/>
      <c r="EEC90" s="229"/>
      <c r="EED90" s="229"/>
      <c r="EEE90" s="229"/>
      <c r="EEF90" s="229"/>
      <c r="EEG90" s="229"/>
      <c r="EEH90" s="229"/>
      <c r="EEI90" s="229"/>
      <c r="EEJ90" s="229"/>
      <c r="EEK90" s="229"/>
      <c r="EEL90" s="229"/>
      <c r="EEM90" s="229"/>
      <c r="EEN90" s="229"/>
      <c r="EEO90" s="229"/>
      <c r="EEP90" s="229"/>
      <c r="EEQ90" s="229"/>
      <c r="EER90" s="229"/>
      <c r="EES90" s="229"/>
      <c r="EET90" s="229"/>
      <c r="EEU90" s="229"/>
      <c r="EEV90" s="229"/>
      <c r="EEW90" s="229"/>
      <c r="EEX90" s="229"/>
      <c r="EEY90" s="229"/>
      <c r="EEZ90" s="229"/>
      <c r="EFA90" s="229"/>
      <c r="EFB90" s="229"/>
      <c r="EFC90" s="229"/>
      <c r="EFD90" s="229"/>
      <c r="EFE90" s="229"/>
      <c r="EFF90" s="229"/>
      <c r="EFG90" s="229"/>
      <c r="EFH90" s="229"/>
      <c r="EFI90" s="229"/>
      <c r="EFJ90" s="229"/>
      <c r="EFK90" s="229"/>
      <c r="EFL90" s="229"/>
      <c r="EFM90" s="229"/>
      <c r="EFN90" s="229"/>
      <c r="EFO90" s="229"/>
      <c r="EFP90" s="229"/>
      <c r="EFQ90" s="229"/>
      <c r="EFR90" s="229"/>
      <c r="EFS90" s="229"/>
      <c r="EFT90" s="229"/>
      <c r="EFU90" s="229"/>
      <c r="EFV90" s="229"/>
      <c r="EFW90" s="229"/>
      <c r="EFX90" s="229"/>
      <c r="EFY90" s="229"/>
      <c r="EFZ90" s="229"/>
      <c r="EGA90" s="229"/>
      <c r="EGB90" s="229"/>
      <c r="EGC90" s="229"/>
      <c r="EGD90" s="229"/>
      <c r="EGE90" s="229"/>
      <c r="EGF90" s="229"/>
      <c r="EGG90" s="229"/>
      <c r="EGH90" s="229"/>
      <c r="EGI90" s="229"/>
      <c r="EGJ90" s="229"/>
      <c r="EGK90" s="229"/>
      <c r="EGL90" s="229"/>
      <c r="EGM90" s="229"/>
      <c r="EGN90" s="229"/>
      <c r="EGO90" s="229"/>
      <c r="EGP90" s="229"/>
      <c r="EGQ90" s="229"/>
      <c r="EGR90" s="229"/>
      <c r="EGS90" s="229"/>
      <c r="EGT90" s="229"/>
      <c r="EGU90" s="229"/>
      <c r="EGV90" s="229"/>
      <c r="EGW90" s="229"/>
      <c r="EGX90" s="229"/>
      <c r="EGY90" s="229"/>
      <c r="EGZ90" s="229"/>
      <c r="EHA90" s="229"/>
      <c r="EHB90" s="229"/>
      <c r="EHC90" s="229"/>
      <c r="EHD90" s="229"/>
      <c r="EHE90" s="229"/>
      <c r="EHF90" s="229"/>
      <c r="EHG90" s="229"/>
      <c r="EHH90" s="229"/>
      <c r="EHI90" s="229"/>
      <c r="EHJ90" s="229"/>
      <c r="EHK90" s="229"/>
      <c r="EHL90" s="229"/>
      <c r="EHM90" s="229"/>
      <c r="EHN90" s="229"/>
      <c r="EHO90" s="229"/>
      <c r="EHP90" s="229"/>
      <c r="EHQ90" s="229"/>
      <c r="EHR90" s="229"/>
      <c r="EHS90" s="229"/>
      <c r="EHT90" s="229"/>
      <c r="EHU90" s="229"/>
      <c r="EHV90" s="229"/>
      <c r="EHW90" s="229"/>
      <c r="EHX90" s="229"/>
      <c r="EHY90" s="229"/>
      <c r="EHZ90" s="229"/>
      <c r="EIA90" s="229"/>
      <c r="EIB90" s="229"/>
      <c r="EIC90" s="229"/>
      <c r="EID90" s="229"/>
      <c r="EIE90" s="229"/>
      <c r="EIF90" s="229"/>
      <c r="EIG90" s="229"/>
      <c r="EIH90" s="229"/>
      <c r="EII90" s="229"/>
      <c r="EIJ90" s="229"/>
      <c r="EIK90" s="229"/>
      <c r="EIL90" s="229"/>
      <c r="EIM90" s="229"/>
      <c r="EIN90" s="229"/>
      <c r="EIO90" s="229"/>
      <c r="EIP90" s="229"/>
      <c r="EIQ90" s="229"/>
      <c r="EIR90" s="229"/>
      <c r="EIS90" s="229"/>
      <c r="EIT90" s="229"/>
      <c r="EIU90" s="229"/>
      <c r="EIV90" s="229"/>
      <c r="EIW90" s="229"/>
      <c r="EIX90" s="229"/>
      <c r="EIY90" s="229"/>
      <c r="EIZ90" s="229"/>
      <c r="EJA90" s="229"/>
      <c r="EJB90" s="229"/>
      <c r="EJC90" s="229"/>
      <c r="EJD90" s="229"/>
      <c r="EJE90" s="229"/>
      <c r="EJF90" s="229"/>
      <c r="EJG90" s="229"/>
      <c r="EJH90" s="229"/>
      <c r="EJI90" s="229"/>
      <c r="EJJ90" s="229"/>
      <c r="EJK90" s="229"/>
      <c r="EJL90" s="229"/>
      <c r="EJM90" s="229"/>
      <c r="EJN90" s="229"/>
      <c r="EJO90" s="229"/>
      <c r="EJP90" s="229"/>
      <c r="EJQ90" s="229"/>
      <c r="EJR90" s="229"/>
      <c r="EJS90" s="229"/>
      <c r="EJT90" s="229"/>
      <c r="EJU90" s="229"/>
      <c r="EJV90" s="229"/>
      <c r="EJW90" s="229"/>
      <c r="EJX90" s="229"/>
      <c r="EJY90" s="229"/>
      <c r="EJZ90" s="229"/>
      <c r="EKA90" s="229"/>
      <c r="EKB90" s="229"/>
      <c r="EKC90" s="229"/>
      <c r="EKD90" s="229"/>
      <c r="EKE90" s="229"/>
      <c r="EKF90" s="229"/>
      <c r="EKG90" s="229"/>
      <c r="EKH90" s="229"/>
      <c r="EKI90" s="229"/>
      <c r="EKJ90" s="229"/>
      <c r="EKK90" s="229"/>
      <c r="EKL90" s="229"/>
      <c r="EKM90" s="229"/>
      <c r="EKN90" s="229"/>
      <c r="EKO90" s="229"/>
      <c r="EKP90" s="229"/>
      <c r="EKQ90" s="229"/>
      <c r="EKR90" s="229"/>
      <c r="EKS90" s="229"/>
      <c r="EKT90" s="229"/>
      <c r="EKU90" s="229"/>
      <c r="EKV90" s="229"/>
      <c r="EKW90" s="229"/>
      <c r="EKX90" s="229"/>
      <c r="EKY90" s="229"/>
      <c r="EKZ90" s="229"/>
      <c r="ELA90" s="229"/>
      <c r="ELB90" s="229"/>
      <c r="ELC90" s="229"/>
      <c r="ELD90" s="229"/>
      <c r="ELE90" s="229"/>
      <c r="ELF90" s="229"/>
      <c r="ELG90" s="229"/>
      <c r="ELH90" s="229"/>
      <c r="ELI90" s="229"/>
      <c r="ELJ90" s="229"/>
      <c r="ELK90" s="229"/>
      <c r="ELL90" s="229"/>
      <c r="ELM90" s="229"/>
      <c r="ELN90" s="229"/>
      <c r="ELO90" s="229"/>
      <c r="ELP90" s="229"/>
      <c r="ELQ90" s="229"/>
      <c r="ELR90" s="229"/>
      <c r="ELS90" s="229"/>
      <c r="ELT90" s="229"/>
      <c r="ELU90" s="229"/>
      <c r="ELV90" s="229"/>
      <c r="ELW90" s="229"/>
      <c r="ELX90" s="229"/>
      <c r="ELY90" s="229"/>
      <c r="ELZ90" s="229"/>
      <c r="EMA90" s="229"/>
      <c r="EMB90" s="229"/>
      <c r="EMC90" s="229"/>
      <c r="EMD90" s="229"/>
      <c r="EME90" s="229"/>
      <c r="EMF90" s="229"/>
      <c r="EMG90" s="229"/>
      <c r="EMH90" s="229"/>
      <c r="EMI90" s="229"/>
      <c r="EMJ90" s="229"/>
      <c r="EMK90" s="229"/>
      <c r="EML90" s="229"/>
      <c r="EMM90" s="229"/>
      <c r="EMN90" s="229"/>
      <c r="EMO90" s="229"/>
      <c r="EMP90" s="229"/>
      <c r="EMQ90" s="229"/>
      <c r="EMR90" s="229"/>
      <c r="EMS90" s="229"/>
      <c r="EMT90" s="229"/>
      <c r="EMU90" s="229"/>
      <c r="EMV90" s="229"/>
      <c r="EMW90" s="229"/>
      <c r="EMX90" s="229"/>
      <c r="EMY90" s="229"/>
      <c r="EMZ90" s="229"/>
      <c r="ENA90" s="229"/>
      <c r="ENB90" s="229"/>
      <c r="ENC90" s="229"/>
      <c r="END90" s="229"/>
      <c r="ENE90" s="229"/>
      <c r="ENF90" s="229"/>
      <c r="ENG90" s="229"/>
      <c r="ENH90" s="229"/>
      <c r="ENI90" s="229"/>
      <c r="ENJ90" s="229"/>
      <c r="ENK90" s="229"/>
      <c r="ENL90" s="229"/>
      <c r="ENM90" s="229"/>
      <c r="ENN90" s="229"/>
      <c r="ENO90" s="229"/>
      <c r="ENP90" s="229"/>
      <c r="ENQ90" s="229"/>
      <c r="ENR90" s="229"/>
      <c r="ENS90" s="229"/>
      <c r="ENT90" s="229"/>
      <c r="ENU90" s="229"/>
      <c r="ENV90" s="229"/>
      <c r="ENW90" s="229"/>
      <c r="ENX90" s="229"/>
      <c r="ENY90" s="229"/>
      <c r="ENZ90" s="229"/>
      <c r="EOA90" s="229"/>
      <c r="EOB90" s="229"/>
      <c r="EOC90" s="229"/>
      <c r="EOD90" s="229"/>
      <c r="EOE90" s="229"/>
      <c r="EOF90" s="229"/>
      <c r="EOG90" s="229"/>
      <c r="EOH90" s="229"/>
      <c r="EOI90" s="229"/>
      <c r="EOJ90" s="229"/>
      <c r="EOK90" s="229"/>
      <c r="EOL90" s="229"/>
      <c r="EOM90" s="229"/>
      <c r="EON90" s="229"/>
      <c r="EOO90" s="229"/>
      <c r="EOP90" s="229"/>
      <c r="EOQ90" s="229"/>
      <c r="EOR90" s="229"/>
      <c r="EOS90" s="229"/>
      <c r="EOT90" s="229"/>
      <c r="EOU90" s="229"/>
      <c r="EOV90" s="229"/>
      <c r="EOW90" s="229"/>
      <c r="EOX90" s="229"/>
      <c r="EOY90" s="229"/>
      <c r="EOZ90" s="229"/>
      <c r="EPA90" s="229"/>
      <c r="EPB90" s="229"/>
      <c r="EPC90" s="229"/>
      <c r="EPD90" s="229"/>
      <c r="EPE90" s="229"/>
      <c r="EPF90" s="229"/>
      <c r="EPG90" s="229"/>
      <c r="EPH90" s="229"/>
      <c r="EPI90" s="229"/>
      <c r="EPJ90" s="229"/>
      <c r="EPK90" s="229"/>
      <c r="EPL90" s="229"/>
      <c r="EPM90" s="229"/>
      <c r="EPN90" s="229"/>
      <c r="EPO90" s="229"/>
      <c r="EPP90" s="229"/>
      <c r="EPQ90" s="229"/>
      <c r="EPR90" s="229"/>
      <c r="EPS90" s="229"/>
      <c r="EPT90" s="229"/>
      <c r="EPU90" s="229"/>
      <c r="EPV90" s="229"/>
      <c r="EPW90" s="229"/>
      <c r="EPX90" s="229"/>
      <c r="EPY90" s="229"/>
      <c r="EPZ90" s="229"/>
      <c r="EQA90" s="229"/>
      <c r="EQB90" s="229"/>
      <c r="EQC90" s="229"/>
      <c r="EQD90" s="229"/>
      <c r="EQE90" s="229"/>
      <c r="EQF90" s="229"/>
      <c r="EQG90" s="229"/>
      <c r="EQH90" s="229"/>
      <c r="EQI90" s="229"/>
      <c r="EQJ90" s="229"/>
      <c r="EQK90" s="229"/>
      <c r="EQL90" s="229"/>
      <c r="EQM90" s="229"/>
      <c r="EQN90" s="229"/>
      <c r="EQO90" s="229"/>
      <c r="EQP90" s="229"/>
      <c r="EQQ90" s="229"/>
      <c r="EQR90" s="229"/>
      <c r="EQS90" s="229"/>
      <c r="EQT90" s="229"/>
      <c r="EQU90" s="229"/>
      <c r="EQV90" s="229"/>
      <c r="EQW90" s="229"/>
      <c r="EQX90" s="229"/>
      <c r="EQY90" s="229"/>
      <c r="EQZ90" s="229"/>
      <c r="ERA90" s="229"/>
      <c r="ERB90" s="229"/>
      <c r="ERC90" s="229"/>
      <c r="ERD90" s="229"/>
      <c r="ERE90" s="229"/>
      <c r="ERF90" s="229"/>
      <c r="ERG90" s="229"/>
      <c r="ERH90" s="229"/>
      <c r="ERI90" s="229"/>
      <c r="ERJ90" s="229"/>
      <c r="ERK90" s="229"/>
      <c r="ERL90" s="229"/>
      <c r="ERM90" s="229"/>
      <c r="ERN90" s="229"/>
      <c r="ERO90" s="229"/>
      <c r="ERP90" s="229"/>
      <c r="ERQ90" s="229"/>
      <c r="ERR90" s="229"/>
      <c r="ERS90" s="229"/>
      <c r="ERT90" s="229"/>
      <c r="ERU90" s="229"/>
      <c r="ERV90" s="229"/>
      <c r="ERW90" s="229"/>
      <c r="ERX90" s="229"/>
      <c r="ERY90" s="229"/>
      <c r="ERZ90" s="229"/>
      <c r="ESA90" s="229"/>
      <c r="ESB90" s="229"/>
      <c r="ESC90" s="229"/>
      <c r="ESD90" s="229"/>
      <c r="ESE90" s="229"/>
      <c r="ESF90" s="229"/>
      <c r="ESG90" s="229"/>
      <c r="ESH90" s="229"/>
      <c r="ESI90" s="229"/>
      <c r="ESJ90" s="229"/>
      <c r="ESK90" s="229"/>
      <c r="ESL90" s="229"/>
      <c r="ESM90" s="229"/>
      <c r="ESN90" s="229"/>
      <c r="ESO90" s="229"/>
      <c r="ESP90" s="229"/>
      <c r="ESQ90" s="229"/>
      <c r="ESR90" s="229"/>
      <c r="ESS90" s="229"/>
      <c r="EST90" s="229"/>
      <c r="ESU90" s="229"/>
      <c r="ESV90" s="229"/>
      <c r="ESW90" s="229"/>
      <c r="ESX90" s="229"/>
      <c r="ESY90" s="229"/>
      <c r="ESZ90" s="229"/>
      <c r="ETA90" s="229"/>
      <c r="ETB90" s="229"/>
      <c r="ETC90" s="229"/>
      <c r="ETD90" s="229"/>
      <c r="ETE90" s="229"/>
      <c r="ETF90" s="229"/>
      <c r="ETG90" s="229"/>
      <c r="ETH90" s="229"/>
      <c r="ETI90" s="229"/>
      <c r="ETJ90" s="229"/>
      <c r="ETK90" s="229"/>
      <c r="ETL90" s="229"/>
      <c r="ETM90" s="229"/>
      <c r="ETN90" s="229"/>
      <c r="ETO90" s="229"/>
      <c r="ETP90" s="229"/>
      <c r="ETQ90" s="229"/>
      <c r="ETR90" s="229"/>
      <c r="ETS90" s="229"/>
      <c r="ETT90" s="229"/>
      <c r="ETU90" s="229"/>
      <c r="ETV90" s="229"/>
      <c r="ETW90" s="229"/>
      <c r="ETX90" s="229"/>
      <c r="ETY90" s="229"/>
      <c r="ETZ90" s="229"/>
      <c r="EUA90" s="229"/>
      <c r="EUB90" s="229"/>
      <c r="EUC90" s="229"/>
      <c r="EUD90" s="229"/>
      <c r="EUE90" s="229"/>
      <c r="EUF90" s="229"/>
      <c r="EUG90" s="229"/>
      <c r="EUH90" s="229"/>
      <c r="EUI90" s="229"/>
      <c r="EUJ90" s="229"/>
      <c r="EUK90" s="229"/>
      <c r="EUL90" s="229"/>
      <c r="EUM90" s="229"/>
      <c r="EUN90" s="229"/>
      <c r="EUO90" s="229"/>
      <c r="EUP90" s="229"/>
      <c r="EUQ90" s="229"/>
      <c r="EUR90" s="229"/>
      <c r="EUS90" s="229"/>
      <c r="EUT90" s="229"/>
      <c r="EUU90" s="229"/>
      <c r="EUV90" s="229"/>
      <c r="EUW90" s="229"/>
      <c r="EUX90" s="229"/>
      <c r="EUY90" s="229"/>
      <c r="EUZ90" s="229"/>
      <c r="EVA90" s="229"/>
      <c r="EVB90" s="229"/>
      <c r="EVC90" s="229"/>
      <c r="EVD90" s="229"/>
      <c r="EVE90" s="229"/>
      <c r="EVF90" s="229"/>
      <c r="EVG90" s="229"/>
      <c r="EVH90" s="229"/>
      <c r="EVI90" s="229"/>
      <c r="EVJ90" s="229"/>
      <c r="EVK90" s="229"/>
      <c r="EVL90" s="229"/>
      <c r="EVM90" s="229"/>
      <c r="EVN90" s="229"/>
      <c r="EVO90" s="229"/>
      <c r="EVP90" s="229"/>
      <c r="EVQ90" s="229"/>
      <c r="EVR90" s="229"/>
      <c r="EVS90" s="229"/>
      <c r="EVT90" s="229"/>
      <c r="EVU90" s="229"/>
      <c r="EVV90" s="229"/>
      <c r="EVW90" s="229"/>
      <c r="EVX90" s="229"/>
      <c r="EVY90" s="229"/>
      <c r="EVZ90" s="229"/>
      <c r="EWA90" s="229"/>
      <c r="EWB90" s="229"/>
      <c r="EWC90" s="229"/>
      <c r="EWD90" s="229"/>
      <c r="EWE90" s="229"/>
      <c r="EWF90" s="229"/>
      <c r="EWG90" s="229"/>
      <c r="EWH90" s="229"/>
      <c r="EWI90" s="229"/>
      <c r="EWJ90" s="229"/>
      <c r="EWK90" s="229"/>
      <c r="EWL90" s="229"/>
      <c r="EWM90" s="229"/>
      <c r="EWN90" s="229"/>
      <c r="EWO90" s="229"/>
      <c r="EWP90" s="229"/>
      <c r="EWQ90" s="229"/>
      <c r="EWR90" s="229"/>
      <c r="EWS90" s="229"/>
      <c r="EWT90" s="229"/>
      <c r="EWU90" s="229"/>
      <c r="EWV90" s="229"/>
      <c r="EWW90" s="229"/>
      <c r="EWX90" s="229"/>
      <c r="EWY90" s="229"/>
      <c r="EWZ90" s="229"/>
      <c r="EXA90" s="229"/>
      <c r="EXB90" s="229"/>
      <c r="EXC90" s="229"/>
      <c r="EXD90" s="229"/>
      <c r="EXE90" s="229"/>
      <c r="EXF90" s="229"/>
      <c r="EXG90" s="229"/>
      <c r="EXH90" s="229"/>
      <c r="EXI90" s="229"/>
      <c r="EXJ90" s="229"/>
      <c r="EXK90" s="229"/>
      <c r="EXL90" s="229"/>
      <c r="EXM90" s="229"/>
      <c r="EXN90" s="229"/>
      <c r="EXO90" s="229"/>
      <c r="EXP90" s="229"/>
      <c r="EXQ90" s="229"/>
      <c r="EXR90" s="229"/>
      <c r="EXS90" s="229"/>
      <c r="EXT90" s="229"/>
      <c r="EXU90" s="229"/>
      <c r="EXV90" s="229"/>
      <c r="EXW90" s="229"/>
      <c r="EXX90" s="229"/>
      <c r="EXY90" s="229"/>
      <c r="EXZ90" s="229"/>
      <c r="EYA90" s="229"/>
      <c r="EYB90" s="229"/>
      <c r="EYC90" s="229"/>
      <c r="EYD90" s="229"/>
      <c r="EYE90" s="229"/>
      <c r="EYF90" s="229"/>
      <c r="EYG90" s="229"/>
      <c r="EYH90" s="229"/>
      <c r="EYI90" s="229"/>
      <c r="EYJ90" s="229"/>
      <c r="EYK90" s="229"/>
      <c r="EYL90" s="229"/>
      <c r="EYM90" s="229"/>
      <c r="EYN90" s="229"/>
      <c r="EYO90" s="229"/>
      <c r="EYP90" s="229"/>
      <c r="EYQ90" s="229"/>
      <c r="EYR90" s="229"/>
      <c r="EYS90" s="229"/>
      <c r="EYT90" s="229"/>
      <c r="EYU90" s="229"/>
      <c r="EYV90" s="229"/>
      <c r="EYW90" s="229"/>
      <c r="EYX90" s="229"/>
      <c r="EYY90" s="229"/>
      <c r="EYZ90" s="229"/>
      <c r="EZA90" s="229"/>
      <c r="EZB90" s="229"/>
      <c r="EZC90" s="229"/>
      <c r="EZD90" s="229"/>
      <c r="EZE90" s="229"/>
      <c r="EZF90" s="229"/>
      <c r="EZG90" s="229"/>
      <c r="EZH90" s="229"/>
      <c r="EZI90" s="229"/>
      <c r="EZJ90" s="229"/>
      <c r="EZK90" s="229"/>
      <c r="EZL90" s="229"/>
      <c r="EZM90" s="229"/>
      <c r="EZN90" s="229"/>
      <c r="EZO90" s="229"/>
      <c r="EZP90" s="229"/>
      <c r="EZQ90" s="229"/>
      <c r="EZR90" s="229"/>
      <c r="EZS90" s="229"/>
      <c r="EZT90" s="229"/>
      <c r="EZU90" s="229"/>
      <c r="EZV90" s="229"/>
      <c r="EZW90" s="229"/>
      <c r="EZX90" s="229"/>
      <c r="EZY90" s="229"/>
      <c r="EZZ90" s="229"/>
      <c r="FAA90" s="229"/>
      <c r="FAB90" s="229"/>
      <c r="FAC90" s="229"/>
      <c r="FAD90" s="229"/>
      <c r="FAE90" s="229"/>
      <c r="FAF90" s="229"/>
      <c r="FAG90" s="229"/>
      <c r="FAH90" s="229"/>
      <c r="FAI90" s="229"/>
      <c r="FAJ90" s="229"/>
      <c r="FAK90" s="229"/>
      <c r="FAL90" s="229"/>
      <c r="FAM90" s="229"/>
      <c r="FAN90" s="229"/>
      <c r="FAO90" s="229"/>
      <c r="FAP90" s="229"/>
      <c r="FAQ90" s="229"/>
      <c r="FAR90" s="229"/>
      <c r="FAS90" s="229"/>
      <c r="FAT90" s="229"/>
      <c r="FAU90" s="229"/>
      <c r="FAV90" s="229"/>
      <c r="FAW90" s="229"/>
      <c r="FAX90" s="229"/>
      <c r="FAY90" s="229"/>
      <c r="FAZ90" s="229"/>
      <c r="FBA90" s="229"/>
      <c r="FBB90" s="229"/>
      <c r="FBC90" s="229"/>
      <c r="FBD90" s="229"/>
      <c r="FBE90" s="229"/>
      <c r="FBF90" s="229"/>
      <c r="FBG90" s="229"/>
      <c r="FBH90" s="229"/>
      <c r="FBI90" s="229"/>
      <c r="FBJ90" s="229"/>
      <c r="FBK90" s="229"/>
      <c r="FBL90" s="229"/>
      <c r="FBM90" s="229"/>
      <c r="FBN90" s="229"/>
      <c r="FBO90" s="229"/>
      <c r="FBP90" s="229"/>
      <c r="FBQ90" s="229"/>
      <c r="FBR90" s="229"/>
      <c r="FBS90" s="229"/>
      <c r="FBT90" s="229"/>
      <c r="FBU90" s="229"/>
      <c r="FBV90" s="229"/>
      <c r="FBW90" s="229"/>
      <c r="FBX90" s="229"/>
      <c r="FBY90" s="229"/>
      <c r="FBZ90" s="229"/>
      <c r="FCA90" s="229"/>
      <c r="FCB90" s="229"/>
      <c r="FCC90" s="229"/>
      <c r="FCD90" s="229"/>
      <c r="FCE90" s="229"/>
      <c r="FCF90" s="229"/>
      <c r="FCG90" s="229"/>
      <c r="FCH90" s="229"/>
      <c r="FCI90" s="229"/>
      <c r="FCJ90" s="229"/>
      <c r="FCK90" s="229"/>
      <c r="FCL90" s="229"/>
      <c r="FCM90" s="229"/>
      <c r="FCN90" s="229"/>
      <c r="FCO90" s="229"/>
      <c r="FCP90" s="229"/>
      <c r="FCQ90" s="229"/>
      <c r="FCR90" s="229"/>
      <c r="FCS90" s="229"/>
      <c r="FCT90" s="229"/>
      <c r="FCU90" s="229"/>
      <c r="FCV90" s="229"/>
      <c r="FCW90" s="229"/>
      <c r="FCX90" s="229"/>
      <c r="FCY90" s="229"/>
      <c r="FCZ90" s="229"/>
      <c r="FDA90" s="229"/>
      <c r="FDB90" s="229"/>
      <c r="FDC90" s="229"/>
      <c r="FDD90" s="229"/>
      <c r="FDE90" s="229"/>
      <c r="FDF90" s="229"/>
      <c r="FDG90" s="229"/>
      <c r="FDH90" s="229"/>
      <c r="FDI90" s="229"/>
      <c r="FDJ90" s="229"/>
      <c r="FDK90" s="229"/>
      <c r="FDL90" s="229"/>
      <c r="FDM90" s="229"/>
      <c r="FDN90" s="229"/>
      <c r="FDO90" s="229"/>
      <c r="FDP90" s="229"/>
      <c r="FDQ90" s="229"/>
      <c r="FDR90" s="229"/>
      <c r="FDS90" s="229"/>
      <c r="FDT90" s="229"/>
      <c r="FDU90" s="229"/>
      <c r="FDV90" s="229"/>
      <c r="FDW90" s="229"/>
      <c r="FDX90" s="229"/>
      <c r="FDY90" s="229"/>
      <c r="FDZ90" s="229"/>
      <c r="FEA90" s="229"/>
      <c r="FEB90" s="229"/>
      <c r="FEC90" s="229"/>
      <c r="FED90" s="229"/>
      <c r="FEE90" s="229"/>
      <c r="FEF90" s="229"/>
      <c r="FEG90" s="229"/>
      <c r="FEH90" s="229"/>
      <c r="FEI90" s="229"/>
      <c r="FEJ90" s="229"/>
      <c r="FEK90" s="229"/>
      <c r="FEL90" s="229"/>
      <c r="FEM90" s="229"/>
      <c r="FEN90" s="229"/>
      <c r="FEO90" s="229"/>
      <c r="FEP90" s="229"/>
      <c r="FEQ90" s="229"/>
      <c r="FER90" s="229"/>
      <c r="FES90" s="229"/>
      <c r="FET90" s="229"/>
      <c r="FEU90" s="229"/>
      <c r="FEV90" s="229"/>
      <c r="FEW90" s="229"/>
      <c r="FEX90" s="229"/>
      <c r="FEY90" s="229"/>
      <c r="FEZ90" s="229"/>
      <c r="FFA90" s="229"/>
      <c r="FFB90" s="229"/>
      <c r="FFC90" s="229"/>
      <c r="FFD90" s="229"/>
      <c r="FFE90" s="229"/>
      <c r="FFF90" s="229"/>
      <c r="FFG90" s="229"/>
      <c r="FFH90" s="229"/>
      <c r="FFI90" s="229"/>
      <c r="FFJ90" s="229"/>
      <c r="FFK90" s="229"/>
      <c r="FFL90" s="229"/>
      <c r="FFM90" s="229"/>
      <c r="FFN90" s="229"/>
      <c r="FFO90" s="229"/>
      <c r="FFP90" s="229"/>
      <c r="FFQ90" s="229"/>
      <c r="FFR90" s="229"/>
      <c r="FFS90" s="229"/>
      <c r="FFT90" s="229"/>
      <c r="FFU90" s="229"/>
      <c r="FFV90" s="229"/>
      <c r="FFW90" s="229"/>
      <c r="FFX90" s="229"/>
      <c r="FFY90" s="229"/>
      <c r="FFZ90" s="229"/>
      <c r="FGA90" s="229"/>
      <c r="FGB90" s="229"/>
      <c r="FGC90" s="229"/>
      <c r="FGD90" s="229"/>
      <c r="FGE90" s="229"/>
      <c r="FGF90" s="229"/>
      <c r="FGG90" s="229"/>
      <c r="FGH90" s="229"/>
      <c r="FGI90" s="229"/>
      <c r="FGJ90" s="229"/>
      <c r="FGK90" s="229"/>
      <c r="FGL90" s="229"/>
      <c r="FGM90" s="229"/>
      <c r="FGN90" s="229"/>
      <c r="FGO90" s="229"/>
      <c r="FGP90" s="229"/>
      <c r="FGQ90" s="229"/>
      <c r="FGR90" s="229"/>
      <c r="FGS90" s="229"/>
      <c r="FGT90" s="229"/>
      <c r="FGU90" s="229"/>
      <c r="FGV90" s="229"/>
      <c r="FGW90" s="229"/>
      <c r="FGX90" s="229"/>
      <c r="FGY90" s="229"/>
      <c r="FGZ90" s="229"/>
      <c r="FHA90" s="229"/>
      <c r="FHB90" s="229"/>
      <c r="FHC90" s="229"/>
      <c r="FHD90" s="229"/>
      <c r="FHE90" s="229"/>
      <c r="FHF90" s="229"/>
      <c r="FHG90" s="229"/>
      <c r="FHH90" s="229"/>
      <c r="FHI90" s="229"/>
      <c r="FHJ90" s="229"/>
      <c r="FHK90" s="229"/>
      <c r="FHL90" s="229"/>
      <c r="FHM90" s="229"/>
      <c r="FHN90" s="229"/>
      <c r="FHO90" s="229"/>
      <c r="FHP90" s="229"/>
      <c r="FHQ90" s="229"/>
      <c r="FHR90" s="229"/>
      <c r="FHS90" s="229"/>
      <c r="FHT90" s="229"/>
      <c r="FHU90" s="229"/>
      <c r="FHV90" s="229"/>
      <c r="FHW90" s="229"/>
      <c r="FHX90" s="229"/>
      <c r="FHY90" s="229"/>
      <c r="FHZ90" s="229"/>
      <c r="FIA90" s="229"/>
      <c r="FIB90" s="229"/>
      <c r="FIC90" s="229"/>
      <c r="FID90" s="229"/>
      <c r="FIE90" s="229"/>
      <c r="FIF90" s="229"/>
      <c r="FIG90" s="229"/>
      <c r="FIH90" s="229"/>
      <c r="FII90" s="229"/>
      <c r="FIJ90" s="229"/>
      <c r="FIK90" s="229"/>
      <c r="FIL90" s="229"/>
      <c r="FIM90" s="229"/>
      <c r="FIN90" s="229"/>
      <c r="FIO90" s="229"/>
      <c r="FIP90" s="229"/>
      <c r="FIQ90" s="229"/>
      <c r="FIR90" s="229"/>
      <c r="FIS90" s="229"/>
      <c r="FIT90" s="229"/>
      <c r="FIU90" s="229"/>
      <c r="FIV90" s="229"/>
      <c r="FIW90" s="229"/>
      <c r="FIX90" s="229"/>
      <c r="FIY90" s="229"/>
      <c r="FIZ90" s="229"/>
      <c r="FJA90" s="229"/>
      <c r="FJB90" s="229"/>
      <c r="FJC90" s="229"/>
      <c r="FJD90" s="229"/>
      <c r="FJE90" s="229"/>
      <c r="FJF90" s="229"/>
      <c r="FJG90" s="229"/>
      <c r="FJH90" s="229"/>
      <c r="FJI90" s="229"/>
      <c r="FJJ90" s="229"/>
      <c r="FJK90" s="229"/>
      <c r="FJL90" s="229"/>
      <c r="FJM90" s="229"/>
      <c r="FJN90" s="229"/>
      <c r="FJO90" s="229"/>
      <c r="FJP90" s="229"/>
      <c r="FJQ90" s="229"/>
      <c r="FJR90" s="229"/>
      <c r="FJS90" s="229"/>
      <c r="FJT90" s="229"/>
      <c r="FJU90" s="229"/>
      <c r="FJV90" s="229"/>
      <c r="FJW90" s="229"/>
      <c r="FJX90" s="229"/>
      <c r="FJY90" s="229"/>
      <c r="FJZ90" s="229"/>
      <c r="FKA90" s="229"/>
      <c r="FKB90" s="229"/>
      <c r="FKC90" s="229"/>
      <c r="FKD90" s="229"/>
      <c r="FKE90" s="229"/>
      <c r="FKF90" s="229"/>
      <c r="FKG90" s="229"/>
      <c r="FKH90" s="229"/>
      <c r="FKI90" s="229"/>
      <c r="FKJ90" s="229"/>
      <c r="FKK90" s="229"/>
      <c r="FKL90" s="229"/>
      <c r="FKM90" s="229"/>
      <c r="FKN90" s="229"/>
      <c r="FKO90" s="229"/>
      <c r="FKP90" s="229"/>
      <c r="FKQ90" s="229"/>
      <c r="FKR90" s="229"/>
      <c r="FKS90" s="229"/>
      <c r="FKT90" s="229"/>
      <c r="FKU90" s="229"/>
      <c r="FKV90" s="229"/>
      <c r="FKW90" s="229"/>
      <c r="FKX90" s="229"/>
      <c r="FKY90" s="229"/>
      <c r="FKZ90" s="229"/>
      <c r="FLA90" s="229"/>
      <c r="FLB90" s="229"/>
      <c r="FLC90" s="229"/>
      <c r="FLD90" s="229"/>
      <c r="FLE90" s="229"/>
      <c r="FLF90" s="229"/>
      <c r="FLG90" s="229"/>
      <c r="FLH90" s="229"/>
      <c r="FLI90" s="229"/>
      <c r="FLJ90" s="229"/>
      <c r="FLK90" s="229"/>
      <c r="FLL90" s="229"/>
      <c r="FLM90" s="229"/>
      <c r="FLN90" s="229"/>
      <c r="FLO90" s="229"/>
      <c r="FLP90" s="229"/>
      <c r="FLQ90" s="229"/>
      <c r="FLR90" s="229"/>
      <c r="FLS90" s="229"/>
      <c r="FLT90" s="229"/>
      <c r="FLU90" s="229"/>
      <c r="FLV90" s="229"/>
      <c r="FLW90" s="229"/>
      <c r="FLX90" s="229"/>
      <c r="FLY90" s="229"/>
      <c r="FLZ90" s="229"/>
      <c r="FMA90" s="229"/>
      <c r="FMB90" s="229"/>
      <c r="FMC90" s="229"/>
      <c r="FMD90" s="229"/>
      <c r="FME90" s="229"/>
      <c r="FMF90" s="229"/>
      <c r="FMG90" s="229"/>
      <c r="FMH90" s="229"/>
      <c r="FMI90" s="229"/>
      <c r="FMJ90" s="229"/>
      <c r="FMK90" s="229"/>
      <c r="FML90" s="229"/>
      <c r="FMM90" s="229"/>
      <c r="FMN90" s="229"/>
      <c r="FMO90" s="229"/>
      <c r="FMP90" s="229"/>
      <c r="FMQ90" s="229"/>
      <c r="FMR90" s="229"/>
      <c r="FMS90" s="229"/>
      <c r="FMT90" s="229"/>
      <c r="FMU90" s="229"/>
      <c r="FMV90" s="229"/>
      <c r="FMW90" s="229"/>
      <c r="FMX90" s="229"/>
      <c r="FMY90" s="229"/>
      <c r="FMZ90" s="229"/>
      <c r="FNA90" s="229"/>
      <c r="FNB90" s="229"/>
      <c r="FNC90" s="229"/>
      <c r="FND90" s="229"/>
      <c r="FNE90" s="229"/>
      <c r="FNF90" s="229"/>
      <c r="FNG90" s="229"/>
      <c r="FNH90" s="229"/>
      <c r="FNI90" s="229"/>
      <c r="FNJ90" s="229"/>
      <c r="FNK90" s="229"/>
      <c r="FNL90" s="229"/>
      <c r="FNM90" s="229"/>
      <c r="FNN90" s="229"/>
      <c r="FNO90" s="229"/>
      <c r="FNP90" s="229"/>
      <c r="FNQ90" s="229"/>
      <c r="FNR90" s="229"/>
      <c r="FNS90" s="229"/>
      <c r="FNT90" s="229"/>
      <c r="FNU90" s="229"/>
      <c r="FNV90" s="229"/>
      <c r="FNW90" s="229"/>
      <c r="FNX90" s="229"/>
      <c r="FNY90" s="229"/>
      <c r="FNZ90" s="229"/>
      <c r="FOA90" s="229"/>
      <c r="FOB90" s="229"/>
      <c r="FOC90" s="229"/>
      <c r="FOD90" s="229"/>
      <c r="FOE90" s="229"/>
      <c r="FOF90" s="229"/>
      <c r="FOG90" s="229"/>
      <c r="FOH90" s="229"/>
      <c r="FOI90" s="229"/>
      <c r="FOJ90" s="229"/>
      <c r="FOK90" s="229"/>
      <c r="FOL90" s="229"/>
      <c r="FOM90" s="229"/>
      <c r="FON90" s="229"/>
      <c r="FOO90" s="229"/>
      <c r="FOP90" s="229"/>
      <c r="FOQ90" s="229"/>
      <c r="FOR90" s="229"/>
      <c r="FOS90" s="229"/>
      <c r="FOT90" s="229"/>
      <c r="FOU90" s="229"/>
      <c r="FOV90" s="229"/>
      <c r="FOW90" s="229"/>
      <c r="FOX90" s="229"/>
      <c r="FOY90" s="229"/>
      <c r="FOZ90" s="229"/>
      <c r="FPA90" s="229"/>
      <c r="FPB90" s="229"/>
      <c r="FPC90" s="229"/>
      <c r="FPD90" s="229"/>
      <c r="FPE90" s="229"/>
      <c r="FPF90" s="229"/>
      <c r="FPG90" s="229"/>
      <c r="FPH90" s="229"/>
      <c r="FPI90" s="229"/>
      <c r="FPJ90" s="229"/>
      <c r="FPK90" s="229"/>
      <c r="FPL90" s="229"/>
      <c r="FPM90" s="229"/>
      <c r="FPN90" s="229"/>
      <c r="FPO90" s="229"/>
      <c r="FPP90" s="229"/>
      <c r="FPQ90" s="229"/>
      <c r="FPR90" s="229"/>
      <c r="FPS90" s="229"/>
      <c r="FPT90" s="229"/>
      <c r="FPU90" s="229"/>
      <c r="FPV90" s="229"/>
      <c r="FPW90" s="229"/>
      <c r="FPX90" s="229"/>
      <c r="FPY90" s="229"/>
      <c r="FPZ90" s="229"/>
      <c r="FQA90" s="229"/>
      <c r="FQB90" s="229"/>
      <c r="FQC90" s="229"/>
      <c r="FQD90" s="229"/>
      <c r="FQE90" s="229"/>
      <c r="FQF90" s="229"/>
      <c r="FQG90" s="229"/>
      <c r="FQH90" s="229"/>
      <c r="FQI90" s="229"/>
      <c r="FQJ90" s="229"/>
      <c r="FQK90" s="229"/>
      <c r="FQL90" s="229"/>
      <c r="FQM90" s="229"/>
      <c r="FQN90" s="229"/>
      <c r="FQO90" s="229"/>
      <c r="FQP90" s="229"/>
      <c r="FQQ90" s="229"/>
      <c r="FQR90" s="229"/>
      <c r="FQS90" s="229"/>
      <c r="FQT90" s="229"/>
      <c r="FQU90" s="229"/>
      <c r="FQV90" s="229"/>
      <c r="FQW90" s="229"/>
      <c r="FQX90" s="229"/>
      <c r="FQY90" s="229"/>
      <c r="FQZ90" s="229"/>
      <c r="FRA90" s="229"/>
      <c r="FRB90" s="229"/>
      <c r="FRC90" s="229"/>
      <c r="FRD90" s="229"/>
      <c r="FRE90" s="229"/>
      <c r="FRF90" s="229"/>
      <c r="FRG90" s="229"/>
      <c r="FRH90" s="229"/>
      <c r="FRI90" s="229"/>
      <c r="FRJ90" s="229"/>
      <c r="FRK90" s="229"/>
      <c r="FRL90" s="229"/>
      <c r="FRM90" s="229"/>
      <c r="FRN90" s="229"/>
      <c r="FRO90" s="229"/>
      <c r="FRP90" s="229"/>
      <c r="FRQ90" s="229"/>
      <c r="FRR90" s="229"/>
      <c r="FRS90" s="229"/>
      <c r="FRT90" s="229"/>
      <c r="FRU90" s="229"/>
      <c r="FRV90" s="229"/>
      <c r="FRW90" s="229"/>
      <c r="FRX90" s="229"/>
      <c r="FRY90" s="229"/>
      <c r="FRZ90" s="229"/>
      <c r="FSA90" s="229"/>
      <c r="FSB90" s="229"/>
      <c r="FSC90" s="229"/>
      <c r="FSD90" s="229"/>
      <c r="FSE90" s="229"/>
      <c r="FSF90" s="229"/>
      <c r="FSG90" s="229"/>
      <c r="FSH90" s="229"/>
      <c r="FSI90" s="229"/>
      <c r="FSJ90" s="229"/>
      <c r="FSK90" s="229"/>
      <c r="FSL90" s="229"/>
      <c r="FSM90" s="229"/>
      <c r="FSN90" s="229"/>
      <c r="FSO90" s="229"/>
      <c r="FSP90" s="229"/>
      <c r="FSQ90" s="229"/>
      <c r="FSR90" s="229"/>
      <c r="FSS90" s="229"/>
      <c r="FST90" s="229"/>
      <c r="FSU90" s="229"/>
      <c r="FSV90" s="229"/>
      <c r="FSW90" s="229"/>
      <c r="FSX90" s="229"/>
      <c r="FSY90" s="229"/>
      <c r="FSZ90" s="229"/>
      <c r="FTA90" s="229"/>
      <c r="FTB90" s="229"/>
      <c r="FTC90" s="229"/>
      <c r="FTD90" s="229"/>
      <c r="FTE90" s="229"/>
      <c r="FTF90" s="229"/>
      <c r="FTG90" s="229"/>
      <c r="FTH90" s="229"/>
      <c r="FTI90" s="229"/>
      <c r="FTJ90" s="229"/>
      <c r="FTK90" s="229"/>
      <c r="FTL90" s="229"/>
      <c r="FTM90" s="229"/>
      <c r="FTN90" s="229"/>
      <c r="FTO90" s="229"/>
      <c r="FTP90" s="229"/>
      <c r="FTQ90" s="229"/>
      <c r="FTR90" s="229"/>
      <c r="FTS90" s="229"/>
      <c r="FTT90" s="229"/>
      <c r="FTU90" s="229"/>
      <c r="FTV90" s="229"/>
      <c r="FTW90" s="229"/>
      <c r="FTX90" s="229"/>
      <c r="FTY90" s="229"/>
      <c r="FTZ90" s="229"/>
      <c r="FUA90" s="229"/>
      <c r="FUB90" s="229"/>
      <c r="FUC90" s="229"/>
      <c r="FUD90" s="229"/>
      <c r="FUE90" s="229"/>
      <c r="FUF90" s="229"/>
      <c r="FUG90" s="229"/>
      <c r="FUH90" s="229"/>
      <c r="FUI90" s="229"/>
      <c r="FUJ90" s="229"/>
      <c r="FUK90" s="229"/>
      <c r="FUL90" s="229"/>
      <c r="FUM90" s="229"/>
      <c r="FUN90" s="229"/>
      <c r="FUO90" s="229"/>
      <c r="FUP90" s="229"/>
      <c r="FUQ90" s="229"/>
      <c r="FUR90" s="229"/>
      <c r="FUS90" s="229"/>
      <c r="FUT90" s="229"/>
      <c r="FUU90" s="229"/>
      <c r="FUV90" s="229"/>
      <c r="FUW90" s="229"/>
      <c r="FUX90" s="229"/>
      <c r="FUY90" s="229"/>
      <c r="FUZ90" s="229"/>
      <c r="FVA90" s="229"/>
      <c r="FVB90" s="229"/>
      <c r="FVC90" s="229"/>
      <c r="FVD90" s="229"/>
      <c r="FVE90" s="229"/>
      <c r="FVF90" s="229"/>
      <c r="FVG90" s="229"/>
      <c r="FVH90" s="229"/>
      <c r="FVI90" s="229"/>
      <c r="FVJ90" s="229"/>
      <c r="FVK90" s="229"/>
      <c r="FVL90" s="229"/>
      <c r="FVM90" s="229"/>
      <c r="FVN90" s="229"/>
      <c r="FVO90" s="229"/>
      <c r="FVP90" s="229"/>
      <c r="FVQ90" s="229"/>
      <c r="FVR90" s="229"/>
      <c r="FVS90" s="229"/>
      <c r="FVT90" s="229"/>
      <c r="FVU90" s="229"/>
      <c r="FVV90" s="229"/>
      <c r="FVW90" s="229"/>
      <c r="FVX90" s="229"/>
      <c r="FVY90" s="229"/>
      <c r="FVZ90" s="229"/>
      <c r="FWA90" s="229"/>
      <c r="FWB90" s="229"/>
      <c r="FWC90" s="229"/>
      <c r="FWD90" s="229"/>
      <c r="FWE90" s="229"/>
      <c r="FWF90" s="229"/>
      <c r="FWG90" s="229"/>
      <c r="FWH90" s="229"/>
      <c r="FWI90" s="229"/>
      <c r="FWJ90" s="229"/>
      <c r="FWK90" s="229"/>
      <c r="FWL90" s="229"/>
      <c r="FWM90" s="229"/>
      <c r="FWN90" s="229"/>
      <c r="FWO90" s="229"/>
      <c r="FWP90" s="229"/>
      <c r="FWQ90" s="229"/>
      <c r="FWR90" s="229"/>
      <c r="FWS90" s="229"/>
      <c r="FWT90" s="229"/>
      <c r="FWU90" s="229"/>
      <c r="FWV90" s="229"/>
      <c r="FWW90" s="229"/>
      <c r="FWX90" s="229"/>
      <c r="FWY90" s="229"/>
      <c r="FWZ90" s="229"/>
      <c r="FXA90" s="229"/>
      <c r="FXB90" s="229"/>
      <c r="FXC90" s="229"/>
      <c r="FXD90" s="229"/>
      <c r="FXE90" s="229"/>
      <c r="FXF90" s="229"/>
      <c r="FXG90" s="229"/>
      <c r="FXH90" s="229"/>
      <c r="FXI90" s="229"/>
      <c r="FXJ90" s="229"/>
      <c r="FXK90" s="229"/>
      <c r="FXL90" s="229"/>
      <c r="FXM90" s="229"/>
      <c r="FXN90" s="229"/>
      <c r="FXO90" s="229"/>
      <c r="FXP90" s="229"/>
      <c r="FXQ90" s="229"/>
      <c r="FXR90" s="229"/>
      <c r="FXS90" s="229"/>
      <c r="FXT90" s="229"/>
      <c r="FXU90" s="229"/>
      <c r="FXV90" s="229"/>
      <c r="FXW90" s="229"/>
      <c r="FXX90" s="229"/>
      <c r="FXY90" s="229"/>
      <c r="FXZ90" s="229"/>
      <c r="FYA90" s="229"/>
      <c r="FYB90" s="229"/>
      <c r="FYC90" s="229"/>
      <c r="FYD90" s="229"/>
      <c r="FYE90" s="229"/>
      <c r="FYF90" s="229"/>
      <c r="FYG90" s="229"/>
      <c r="FYH90" s="229"/>
      <c r="FYI90" s="229"/>
      <c r="FYJ90" s="229"/>
      <c r="FYK90" s="229"/>
      <c r="FYL90" s="229"/>
      <c r="FYM90" s="229"/>
      <c r="FYN90" s="229"/>
      <c r="FYO90" s="229"/>
      <c r="FYP90" s="229"/>
      <c r="FYQ90" s="229"/>
      <c r="FYR90" s="229"/>
      <c r="FYS90" s="229"/>
      <c r="FYT90" s="229"/>
      <c r="FYU90" s="229"/>
      <c r="FYV90" s="229"/>
      <c r="FYW90" s="229"/>
      <c r="FYX90" s="229"/>
      <c r="FYY90" s="229"/>
      <c r="FYZ90" s="229"/>
      <c r="FZA90" s="229"/>
      <c r="FZB90" s="229"/>
      <c r="FZC90" s="229"/>
      <c r="FZD90" s="229"/>
      <c r="FZE90" s="229"/>
      <c r="FZF90" s="229"/>
      <c r="FZG90" s="229"/>
      <c r="FZH90" s="229"/>
      <c r="FZI90" s="229"/>
      <c r="FZJ90" s="229"/>
      <c r="FZK90" s="229"/>
      <c r="FZL90" s="229"/>
      <c r="FZM90" s="229"/>
      <c r="FZN90" s="229"/>
      <c r="FZO90" s="229"/>
      <c r="FZP90" s="229"/>
      <c r="FZQ90" s="229"/>
      <c r="FZR90" s="229"/>
      <c r="FZS90" s="229"/>
      <c r="FZT90" s="229"/>
      <c r="FZU90" s="229"/>
      <c r="FZV90" s="229"/>
      <c r="FZW90" s="229"/>
      <c r="FZX90" s="229"/>
      <c r="FZY90" s="229"/>
      <c r="FZZ90" s="229"/>
      <c r="GAA90" s="229"/>
      <c r="GAB90" s="229"/>
      <c r="GAC90" s="229"/>
      <c r="GAD90" s="229"/>
      <c r="GAE90" s="229"/>
      <c r="GAF90" s="229"/>
      <c r="GAG90" s="229"/>
      <c r="GAH90" s="229"/>
      <c r="GAI90" s="229"/>
      <c r="GAJ90" s="229"/>
      <c r="GAK90" s="229"/>
      <c r="GAL90" s="229"/>
      <c r="GAM90" s="229"/>
      <c r="GAN90" s="229"/>
      <c r="GAO90" s="229"/>
      <c r="GAP90" s="229"/>
      <c r="GAQ90" s="229"/>
      <c r="GAR90" s="229"/>
      <c r="GAS90" s="229"/>
      <c r="GAT90" s="229"/>
      <c r="GAU90" s="229"/>
      <c r="GAV90" s="229"/>
      <c r="GAW90" s="229"/>
      <c r="GAX90" s="229"/>
      <c r="GAY90" s="229"/>
      <c r="GAZ90" s="229"/>
      <c r="GBA90" s="229"/>
      <c r="GBB90" s="229"/>
      <c r="GBC90" s="229"/>
      <c r="GBD90" s="229"/>
      <c r="GBE90" s="229"/>
      <c r="GBF90" s="229"/>
      <c r="GBG90" s="229"/>
      <c r="GBH90" s="229"/>
      <c r="GBI90" s="229"/>
      <c r="GBJ90" s="229"/>
      <c r="GBK90" s="229"/>
      <c r="GBL90" s="229"/>
      <c r="GBM90" s="229"/>
      <c r="GBN90" s="229"/>
      <c r="GBO90" s="229"/>
      <c r="GBP90" s="229"/>
      <c r="GBQ90" s="229"/>
      <c r="GBR90" s="229"/>
      <c r="GBS90" s="229"/>
      <c r="GBT90" s="229"/>
      <c r="GBU90" s="229"/>
      <c r="GBV90" s="229"/>
      <c r="GBW90" s="229"/>
      <c r="GBX90" s="229"/>
      <c r="GBY90" s="229"/>
      <c r="GBZ90" s="229"/>
      <c r="GCA90" s="229"/>
      <c r="GCB90" s="229"/>
      <c r="GCC90" s="229"/>
      <c r="GCD90" s="229"/>
      <c r="GCE90" s="229"/>
      <c r="GCF90" s="229"/>
      <c r="GCG90" s="229"/>
      <c r="GCH90" s="229"/>
      <c r="GCI90" s="229"/>
      <c r="GCJ90" s="229"/>
      <c r="GCK90" s="229"/>
      <c r="GCL90" s="229"/>
      <c r="GCM90" s="229"/>
      <c r="GCN90" s="229"/>
      <c r="GCO90" s="229"/>
      <c r="GCP90" s="229"/>
      <c r="GCQ90" s="229"/>
      <c r="GCR90" s="229"/>
      <c r="GCS90" s="229"/>
      <c r="GCT90" s="229"/>
      <c r="GCU90" s="229"/>
      <c r="GCV90" s="229"/>
      <c r="GCW90" s="229"/>
      <c r="GCX90" s="229"/>
      <c r="GCY90" s="229"/>
      <c r="GCZ90" s="229"/>
      <c r="GDA90" s="229"/>
      <c r="GDB90" s="229"/>
      <c r="GDC90" s="229"/>
      <c r="GDD90" s="229"/>
      <c r="GDE90" s="229"/>
      <c r="GDF90" s="229"/>
      <c r="GDG90" s="229"/>
      <c r="GDH90" s="229"/>
      <c r="GDI90" s="229"/>
      <c r="GDJ90" s="229"/>
      <c r="GDK90" s="229"/>
      <c r="GDL90" s="229"/>
      <c r="GDM90" s="229"/>
      <c r="GDN90" s="229"/>
      <c r="GDO90" s="229"/>
      <c r="GDP90" s="229"/>
      <c r="GDQ90" s="229"/>
      <c r="GDR90" s="229"/>
      <c r="GDS90" s="229"/>
      <c r="GDT90" s="229"/>
      <c r="GDU90" s="229"/>
      <c r="GDV90" s="229"/>
      <c r="GDW90" s="229"/>
      <c r="GDX90" s="229"/>
      <c r="GDY90" s="229"/>
      <c r="GDZ90" s="229"/>
      <c r="GEA90" s="229"/>
      <c r="GEB90" s="229"/>
      <c r="GEC90" s="229"/>
      <c r="GED90" s="229"/>
      <c r="GEE90" s="229"/>
      <c r="GEF90" s="229"/>
      <c r="GEG90" s="229"/>
      <c r="GEH90" s="229"/>
      <c r="GEI90" s="229"/>
      <c r="GEJ90" s="229"/>
      <c r="GEK90" s="229"/>
      <c r="GEL90" s="229"/>
      <c r="GEM90" s="229"/>
      <c r="GEN90" s="229"/>
      <c r="GEO90" s="229"/>
      <c r="GEP90" s="229"/>
      <c r="GEQ90" s="229"/>
      <c r="GER90" s="229"/>
      <c r="GES90" s="229"/>
      <c r="GET90" s="229"/>
      <c r="GEU90" s="229"/>
      <c r="GEV90" s="229"/>
      <c r="GEW90" s="229"/>
      <c r="GEX90" s="229"/>
      <c r="GEY90" s="229"/>
      <c r="GEZ90" s="229"/>
      <c r="GFA90" s="229"/>
      <c r="GFB90" s="229"/>
      <c r="GFC90" s="229"/>
      <c r="GFD90" s="229"/>
      <c r="GFE90" s="229"/>
      <c r="GFF90" s="229"/>
      <c r="GFG90" s="229"/>
      <c r="GFH90" s="229"/>
      <c r="GFI90" s="229"/>
      <c r="GFJ90" s="229"/>
      <c r="GFK90" s="229"/>
      <c r="GFL90" s="229"/>
      <c r="GFM90" s="229"/>
      <c r="GFN90" s="229"/>
      <c r="GFO90" s="229"/>
      <c r="GFP90" s="229"/>
      <c r="GFQ90" s="229"/>
      <c r="GFR90" s="229"/>
      <c r="GFS90" s="229"/>
      <c r="GFT90" s="229"/>
      <c r="GFU90" s="229"/>
      <c r="GFV90" s="229"/>
      <c r="GFW90" s="229"/>
      <c r="GFX90" s="229"/>
      <c r="GFY90" s="229"/>
      <c r="GFZ90" s="229"/>
      <c r="GGA90" s="229"/>
      <c r="GGB90" s="229"/>
      <c r="GGC90" s="229"/>
      <c r="GGD90" s="229"/>
      <c r="GGE90" s="229"/>
      <c r="GGF90" s="229"/>
      <c r="GGG90" s="229"/>
      <c r="GGH90" s="229"/>
      <c r="GGI90" s="229"/>
      <c r="GGJ90" s="229"/>
      <c r="GGK90" s="229"/>
      <c r="GGL90" s="229"/>
      <c r="GGM90" s="229"/>
      <c r="GGN90" s="229"/>
      <c r="GGO90" s="229"/>
      <c r="GGP90" s="229"/>
      <c r="GGQ90" s="229"/>
      <c r="GGR90" s="229"/>
      <c r="GGS90" s="229"/>
      <c r="GGT90" s="229"/>
      <c r="GGU90" s="229"/>
      <c r="GGV90" s="229"/>
      <c r="GGW90" s="229"/>
      <c r="GGX90" s="229"/>
      <c r="GGY90" s="229"/>
      <c r="GGZ90" s="229"/>
      <c r="GHA90" s="229"/>
      <c r="GHB90" s="229"/>
      <c r="GHC90" s="229"/>
      <c r="GHD90" s="229"/>
      <c r="GHE90" s="229"/>
      <c r="GHF90" s="229"/>
      <c r="GHG90" s="229"/>
      <c r="GHH90" s="229"/>
      <c r="GHI90" s="229"/>
      <c r="GHJ90" s="229"/>
      <c r="GHK90" s="229"/>
      <c r="GHL90" s="229"/>
      <c r="GHM90" s="229"/>
      <c r="GHN90" s="229"/>
      <c r="GHO90" s="229"/>
      <c r="GHP90" s="229"/>
      <c r="GHQ90" s="229"/>
      <c r="GHR90" s="229"/>
      <c r="GHS90" s="229"/>
      <c r="GHT90" s="229"/>
      <c r="GHU90" s="229"/>
      <c r="GHV90" s="229"/>
      <c r="GHW90" s="229"/>
      <c r="GHX90" s="229"/>
      <c r="GHY90" s="229"/>
      <c r="GHZ90" s="229"/>
      <c r="GIA90" s="229"/>
      <c r="GIB90" s="229"/>
      <c r="GIC90" s="229"/>
      <c r="GID90" s="229"/>
      <c r="GIE90" s="229"/>
      <c r="GIF90" s="229"/>
      <c r="GIG90" s="229"/>
      <c r="GIH90" s="229"/>
      <c r="GII90" s="229"/>
      <c r="GIJ90" s="229"/>
      <c r="GIK90" s="229"/>
      <c r="GIL90" s="229"/>
      <c r="GIM90" s="229"/>
      <c r="GIN90" s="229"/>
      <c r="GIO90" s="229"/>
      <c r="GIP90" s="229"/>
      <c r="GIQ90" s="229"/>
      <c r="GIR90" s="229"/>
      <c r="GIS90" s="229"/>
      <c r="GIT90" s="229"/>
      <c r="GIU90" s="229"/>
      <c r="GIV90" s="229"/>
      <c r="GIW90" s="229"/>
      <c r="GIX90" s="229"/>
      <c r="GIY90" s="229"/>
      <c r="GIZ90" s="229"/>
      <c r="GJA90" s="229"/>
      <c r="GJB90" s="229"/>
      <c r="GJC90" s="229"/>
      <c r="GJD90" s="229"/>
      <c r="GJE90" s="229"/>
      <c r="GJF90" s="229"/>
      <c r="GJG90" s="229"/>
      <c r="GJH90" s="229"/>
      <c r="GJI90" s="229"/>
      <c r="GJJ90" s="229"/>
      <c r="GJK90" s="229"/>
      <c r="GJL90" s="229"/>
      <c r="GJM90" s="229"/>
      <c r="GJN90" s="229"/>
      <c r="GJO90" s="229"/>
      <c r="GJP90" s="229"/>
      <c r="GJQ90" s="229"/>
      <c r="GJR90" s="229"/>
      <c r="GJS90" s="229"/>
      <c r="GJT90" s="229"/>
      <c r="GJU90" s="229"/>
      <c r="GJV90" s="229"/>
      <c r="GJW90" s="229"/>
      <c r="GJX90" s="229"/>
      <c r="GJY90" s="229"/>
      <c r="GJZ90" s="229"/>
      <c r="GKA90" s="229"/>
      <c r="GKB90" s="229"/>
      <c r="GKC90" s="229"/>
      <c r="GKD90" s="229"/>
      <c r="GKE90" s="229"/>
      <c r="GKF90" s="229"/>
      <c r="GKG90" s="229"/>
      <c r="GKH90" s="229"/>
      <c r="GKI90" s="229"/>
      <c r="GKJ90" s="229"/>
      <c r="GKK90" s="229"/>
      <c r="GKL90" s="229"/>
      <c r="GKM90" s="229"/>
      <c r="GKN90" s="229"/>
      <c r="GKO90" s="229"/>
      <c r="GKP90" s="229"/>
      <c r="GKQ90" s="229"/>
      <c r="GKR90" s="229"/>
      <c r="GKS90" s="229"/>
      <c r="GKT90" s="229"/>
      <c r="GKU90" s="229"/>
      <c r="GKV90" s="229"/>
      <c r="GKW90" s="229"/>
      <c r="GKX90" s="229"/>
      <c r="GKY90" s="229"/>
      <c r="GKZ90" s="229"/>
      <c r="GLA90" s="229"/>
      <c r="GLB90" s="229"/>
      <c r="GLC90" s="229"/>
      <c r="GLD90" s="229"/>
      <c r="GLE90" s="229"/>
      <c r="GLF90" s="229"/>
      <c r="GLG90" s="229"/>
      <c r="GLH90" s="229"/>
      <c r="GLI90" s="229"/>
      <c r="GLJ90" s="229"/>
      <c r="GLK90" s="229"/>
      <c r="GLL90" s="229"/>
      <c r="GLM90" s="229"/>
      <c r="GLN90" s="229"/>
      <c r="GLO90" s="229"/>
      <c r="GLP90" s="229"/>
      <c r="GLQ90" s="229"/>
      <c r="GLR90" s="229"/>
      <c r="GLS90" s="229"/>
      <c r="GLT90" s="229"/>
      <c r="GLU90" s="229"/>
      <c r="GLV90" s="229"/>
      <c r="GLW90" s="229"/>
      <c r="GLX90" s="229"/>
      <c r="GLY90" s="229"/>
      <c r="GLZ90" s="229"/>
      <c r="GMA90" s="229"/>
      <c r="GMB90" s="229"/>
      <c r="GMC90" s="229"/>
      <c r="GMD90" s="229"/>
      <c r="GME90" s="229"/>
      <c r="GMF90" s="229"/>
      <c r="GMG90" s="229"/>
      <c r="GMH90" s="229"/>
      <c r="GMI90" s="229"/>
      <c r="GMJ90" s="229"/>
      <c r="GMK90" s="229"/>
      <c r="GML90" s="229"/>
      <c r="GMM90" s="229"/>
      <c r="GMN90" s="229"/>
      <c r="GMO90" s="229"/>
      <c r="GMP90" s="229"/>
      <c r="GMQ90" s="229"/>
      <c r="GMR90" s="229"/>
      <c r="GMS90" s="229"/>
      <c r="GMT90" s="229"/>
      <c r="GMU90" s="229"/>
      <c r="GMV90" s="229"/>
      <c r="GMW90" s="229"/>
      <c r="GMX90" s="229"/>
      <c r="GMY90" s="229"/>
      <c r="GMZ90" s="229"/>
      <c r="GNA90" s="229"/>
      <c r="GNB90" s="229"/>
      <c r="GNC90" s="229"/>
      <c r="GND90" s="229"/>
      <c r="GNE90" s="229"/>
      <c r="GNF90" s="229"/>
      <c r="GNG90" s="229"/>
      <c r="GNH90" s="229"/>
      <c r="GNI90" s="229"/>
      <c r="GNJ90" s="229"/>
      <c r="GNK90" s="229"/>
      <c r="GNL90" s="229"/>
      <c r="GNM90" s="229"/>
      <c r="GNN90" s="229"/>
      <c r="GNO90" s="229"/>
      <c r="GNP90" s="229"/>
      <c r="GNQ90" s="229"/>
      <c r="GNR90" s="229"/>
      <c r="GNS90" s="229"/>
      <c r="GNT90" s="229"/>
      <c r="GNU90" s="229"/>
      <c r="GNV90" s="229"/>
      <c r="GNW90" s="229"/>
      <c r="GNX90" s="229"/>
      <c r="GNY90" s="229"/>
      <c r="GNZ90" s="229"/>
      <c r="GOA90" s="229"/>
      <c r="GOB90" s="229"/>
      <c r="GOC90" s="229"/>
      <c r="GOD90" s="229"/>
      <c r="GOE90" s="229"/>
      <c r="GOF90" s="229"/>
      <c r="GOG90" s="229"/>
      <c r="GOH90" s="229"/>
      <c r="GOI90" s="229"/>
      <c r="GOJ90" s="229"/>
      <c r="GOK90" s="229"/>
      <c r="GOL90" s="229"/>
      <c r="GOM90" s="229"/>
      <c r="GON90" s="229"/>
      <c r="GOO90" s="229"/>
      <c r="GOP90" s="229"/>
      <c r="GOQ90" s="229"/>
      <c r="GOR90" s="229"/>
      <c r="GOS90" s="229"/>
      <c r="GOT90" s="229"/>
      <c r="GOU90" s="229"/>
      <c r="GOV90" s="229"/>
      <c r="GOW90" s="229"/>
      <c r="GOX90" s="229"/>
      <c r="GOY90" s="229"/>
      <c r="GOZ90" s="229"/>
      <c r="GPA90" s="229"/>
      <c r="GPB90" s="229"/>
      <c r="GPC90" s="229"/>
      <c r="GPD90" s="229"/>
      <c r="GPE90" s="229"/>
      <c r="GPF90" s="229"/>
      <c r="GPG90" s="229"/>
      <c r="GPH90" s="229"/>
      <c r="GPI90" s="229"/>
      <c r="GPJ90" s="229"/>
      <c r="GPK90" s="229"/>
      <c r="GPL90" s="229"/>
      <c r="GPM90" s="229"/>
      <c r="GPN90" s="229"/>
      <c r="GPO90" s="229"/>
      <c r="GPP90" s="229"/>
      <c r="GPQ90" s="229"/>
      <c r="GPR90" s="229"/>
      <c r="GPS90" s="229"/>
      <c r="GPT90" s="229"/>
      <c r="GPU90" s="229"/>
      <c r="GPV90" s="229"/>
      <c r="GPW90" s="229"/>
      <c r="GPX90" s="229"/>
      <c r="GPY90" s="229"/>
      <c r="GPZ90" s="229"/>
      <c r="GQA90" s="229"/>
      <c r="GQB90" s="229"/>
      <c r="GQC90" s="229"/>
      <c r="GQD90" s="229"/>
      <c r="GQE90" s="229"/>
      <c r="GQF90" s="229"/>
      <c r="GQG90" s="229"/>
      <c r="GQH90" s="229"/>
      <c r="GQI90" s="229"/>
      <c r="GQJ90" s="229"/>
      <c r="GQK90" s="229"/>
      <c r="GQL90" s="229"/>
      <c r="GQM90" s="229"/>
      <c r="GQN90" s="229"/>
      <c r="GQO90" s="229"/>
      <c r="GQP90" s="229"/>
      <c r="GQQ90" s="229"/>
      <c r="GQR90" s="229"/>
      <c r="GQS90" s="229"/>
      <c r="GQT90" s="229"/>
      <c r="GQU90" s="229"/>
      <c r="GQV90" s="229"/>
      <c r="GQW90" s="229"/>
      <c r="GQX90" s="229"/>
      <c r="GQY90" s="229"/>
      <c r="GQZ90" s="229"/>
      <c r="GRA90" s="229"/>
      <c r="GRB90" s="229"/>
      <c r="GRC90" s="229"/>
      <c r="GRD90" s="229"/>
      <c r="GRE90" s="229"/>
      <c r="GRF90" s="229"/>
      <c r="GRG90" s="229"/>
      <c r="GRH90" s="229"/>
      <c r="GRI90" s="229"/>
      <c r="GRJ90" s="229"/>
      <c r="GRK90" s="229"/>
      <c r="GRL90" s="229"/>
      <c r="GRM90" s="229"/>
      <c r="GRN90" s="229"/>
      <c r="GRO90" s="229"/>
      <c r="GRP90" s="229"/>
      <c r="GRQ90" s="229"/>
      <c r="GRR90" s="229"/>
      <c r="GRS90" s="229"/>
      <c r="GRT90" s="229"/>
      <c r="GRU90" s="229"/>
      <c r="GRV90" s="229"/>
      <c r="GRW90" s="229"/>
      <c r="GRX90" s="229"/>
      <c r="GRY90" s="229"/>
      <c r="GRZ90" s="229"/>
      <c r="GSA90" s="229"/>
      <c r="GSB90" s="229"/>
      <c r="GSC90" s="229"/>
      <c r="GSD90" s="229"/>
      <c r="GSE90" s="229"/>
      <c r="GSF90" s="229"/>
      <c r="GSG90" s="229"/>
      <c r="GSH90" s="229"/>
      <c r="GSI90" s="229"/>
      <c r="GSJ90" s="229"/>
      <c r="GSK90" s="229"/>
      <c r="GSL90" s="229"/>
      <c r="GSM90" s="229"/>
      <c r="GSN90" s="229"/>
      <c r="GSO90" s="229"/>
      <c r="GSP90" s="229"/>
      <c r="GSQ90" s="229"/>
      <c r="GSR90" s="229"/>
      <c r="GSS90" s="229"/>
      <c r="GST90" s="229"/>
      <c r="GSU90" s="229"/>
      <c r="GSV90" s="229"/>
      <c r="GSW90" s="229"/>
      <c r="GSX90" s="229"/>
      <c r="GSY90" s="229"/>
      <c r="GSZ90" s="229"/>
      <c r="GTA90" s="229"/>
      <c r="GTB90" s="229"/>
      <c r="GTC90" s="229"/>
      <c r="GTD90" s="229"/>
      <c r="GTE90" s="229"/>
      <c r="GTF90" s="229"/>
      <c r="GTG90" s="229"/>
      <c r="GTH90" s="229"/>
      <c r="GTI90" s="229"/>
      <c r="GTJ90" s="229"/>
      <c r="GTK90" s="229"/>
      <c r="GTL90" s="229"/>
      <c r="GTM90" s="229"/>
      <c r="GTN90" s="229"/>
      <c r="GTO90" s="229"/>
      <c r="GTP90" s="229"/>
      <c r="GTQ90" s="229"/>
      <c r="GTR90" s="229"/>
      <c r="GTS90" s="229"/>
      <c r="GTT90" s="229"/>
      <c r="GTU90" s="229"/>
      <c r="GTV90" s="229"/>
      <c r="GTW90" s="229"/>
      <c r="GTX90" s="229"/>
      <c r="GTY90" s="229"/>
      <c r="GTZ90" s="229"/>
      <c r="GUA90" s="229"/>
      <c r="GUB90" s="229"/>
      <c r="GUC90" s="229"/>
      <c r="GUD90" s="229"/>
      <c r="GUE90" s="229"/>
      <c r="GUF90" s="229"/>
      <c r="GUG90" s="229"/>
      <c r="GUH90" s="229"/>
      <c r="GUI90" s="229"/>
      <c r="GUJ90" s="229"/>
      <c r="GUK90" s="229"/>
      <c r="GUL90" s="229"/>
      <c r="GUM90" s="229"/>
      <c r="GUN90" s="229"/>
      <c r="GUO90" s="229"/>
      <c r="GUP90" s="229"/>
      <c r="GUQ90" s="229"/>
      <c r="GUR90" s="229"/>
      <c r="GUS90" s="229"/>
      <c r="GUT90" s="229"/>
      <c r="GUU90" s="229"/>
      <c r="GUV90" s="229"/>
      <c r="GUW90" s="229"/>
      <c r="GUX90" s="229"/>
      <c r="GUY90" s="229"/>
      <c r="GUZ90" s="229"/>
      <c r="GVA90" s="229"/>
      <c r="GVB90" s="229"/>
      <c r="GVC90" s="229"/>
      <c r="GVD90" s="229"/>
      <c r="GVE90" s="229"/>
      <c r="GVF90" s="229"/>
      <c r="GVG90" s="229"/>
      <c r="GVH90" s="229"/>
      <c r="GVI90" s="229"/>
      <c r="GVJ90" s="229"/>
      <c r="GVK90" s="229"/>
      <c r="GVL90" s="229"/>
      <c r="GVM90" s="229"/>
      <c r="GVN90" s="229"/>
      <c r="GVO90" s="229"/>
      <c r="GVP90" s="229"/>
      <c r="GVQ90" s="229"/>
      <c r="GVR90" s="229"/>
      <c r="GVS90" s="229"/>
      <c r="GVT90" s="229"/>
      <c r="GVU90" s="229"/>
      <c r="GVV90" s="229"/>
      <c r="GVW90" s="229"/>
      <c r="GVX90" s="229"/>
      <c r="GVY90" s="229"/>
      <c r="GVZ90" s="229"/>
      <c r="GWA90" s="229"/>
      <c r="GWB90" s="229"/>
      <c r="GWC90" s="229"/>
      <c r="GWD90" s="229"/>
      <c r="GWE90" s="229"/>
      <c r="GWF90" s="229"/>
      <c r="GWG90" s="229"/>
      <c r="GWH90" s="229"/>
      <c r="GWI90" s="229"/>
      <c r="GWJ90" s="229"/>
      <c r="GWK90" s="229"/>
      <c r="GWL90" s="229"/>
      <c r="GWM90" s="229"/>
      <c r="GWN90" s="229"/>
      <c r="GWO90" s="229"/>
      <c r="GWP90" s="229"/>
      <c r="GWQ90" s="229"/>
      <c r="GWR90" s="229"/>
      <c r="GWS90" s="229"/>
      <c r="GWT90" s="229"/>
      <c r="GWU90" s="229"/>
      <c r="GWV90" s="229"/>
      <c r="GWW90" s="229"/>
      <c r="GWX90" s="229"/>
      <c r="GWY90" s="229"/>
      <c r="GWZ90" s="229"/>
      <c r="GXA90" s="229"/>
      <c r="GXB90" s="229"/>
      <c r="GXC90" s="229"/>
      <c r="GXD90" s="229"/>
      <c r="GXE90" s="229"/>
      <c r="GXF90" s="229"/>
      <c r="GXG90" s="229"/>
      <c r="GXH90" s="229"/>
      <c r="GXI90" s="229"/>
      <c r="GXJ90" s="229"/>
      <c r="GXK90" s="229"/>
      <c r="GXL90" s="229"/>
      <c r="GXM90" s="229"/>
      <c r="GXN90" s="229"/>
      <c r="GXO90" s="229"/>
      <c r="GXP90" s="229"/>
      <c r="GXQ90" s="229"/>
      <c r="GXR90" s="229"/>
      <c r="GXS90" s="229"/>
      <c r="GXT90" s="229"/>
      <c r="GXU90" s="229"/>
      <c r="GXV90" s="229"/>
      <c r="GXW90" s="229"/>
      <c r="GXX90" s="229"/>
      <c r="GXY90" s="229"/>
      <c r="GXZ90" s="229"/>
      <c r="GYA90" s="229"/>
      <c r="GYB90" s="229"/>
      <c r="GYC90" s="229"/>
      <c r="GYD90" s="229"/>
      <c r="GYE90" s="229"/>
      <c r="GYF90" s="229"/>
      <c r="GYG90" s="229"/>
      <c r="GYH90" s="229"/>
      <c r="GYI90" s="229"/>
      <c r="GYJ90" s="229"/>
      <c r="GYK90" s="229"/>
      <c r="GYL90" s="229"/>
      <c r="GYM90" s="229"/>
      <c r="GYN90" s="229"/>
      <c r="GYO90" s="229"/>
      <c r="GYP90" s="229"/>
      <c r="GYQ90" s="229"/>
      <c r="GYR90" s="229"/>
      <c r="GYS90" s="229"/>
      <c r="GYT90" s="229"/>
      <c r="GYU90" s="229"/>
      <c r="GYV90" s="229"/>
      <c r="GYW90" s="229"/>
      <c r="GYX90" s="229"/>
      <c r="GYY90" s="229"/>
      <c r="GYZ90" s="229"/>
      <c r="GZA90" s="229"/>
      <c r="GZB90" s="229"/>
      <c r="GZC90" s="229"/>
      <c r="GZD90" s="229"/>
      <c r="GZE90" s="229"/>
      <c r="GZF90" s="229"/>
      <c r="GZG90" s="229"/>
      <c r="GZH90" s="229"/>
      <c r="GZI90" s="229"/>
      <c r="GZJ90" s="229"/>
      <c r="GZK90" s="229"/>
      <c r="GZL90" s="229"/>
      <c r="GZM90" s="229"/>
      <c r="GZN90" s="229"/>
      <c r="GZO90" s="229"/>
      <c r="GZP90" s="229"/>
      <c r="GZQ90" s="229"/>
      <c r="GZR90" s="229"/>
      <c r="GZS90" s="229"/>
      <c r="GZT90" s="229"/>
      <c r="GZU90" s="229"/>
      <c r="GZV90" s="229"/>
      <c r="GZW90" s="229"/>
      <c r="GZX90" s="229"/>
      <c r="GZY90" s="229"/>
      <c r="GZZ90" s="229"/>
      <c r="HAA90" s="229"/>
      <c r="HAB90" s="229"/>
      <c r="HAC90" s="229"/>
      <c r="HAD90" s="229"/>
      <c r="HAE90" s="229"/>
      <c r="HAF90" s="229"/>
      <c r="HAG90" s="229"/>
      <c r="HAH90" s="229"/>
      <c r="HAI90" s="229"/>
      <c r="HAJ90" s="229"/>
      <c r="HAK90" s="229"/>
      <c r="HAL90" s="229"/>
      <c r="HAM90" s="229"/>
      <c r="HAN90" s="229"/>
      <c r="HAO90" s="229"/>
      <c r="HAP90" s="229"/>
      <c r="HAQ90" s="229"/>
      <c r="HAR90" s="229"/>
      <c r="HAS90" s="229"/>
      <c r="HAT90" s="229"/>
      <c r="HAU90" s="229"/>
      <c r="HAV90" s="229"/>
      <c r="HAW90" s="229"/>
      <c r="HAX90" s="229"/>
      <c r="HAY90" s="229"/>
      <c r="HAZ90" s="229"/>
      <c r="HBA90" s="229"/>
      <c r="HBB90" s="229"/>
      <c r="HBC90" s="229"/>
      <c r="HBD90" s="229"/>
      <c r="HBE90" s="229"/>
      <c r="HBF90" s="229"/>
      <c r="HBG90" s="229"/>
      <c r="HBH90" s="229"/>
      <c r="HBI90" s="229"/>
      <c r="HBJ90" s="229"/>
      <c r="HBK90" s="229"/>
      <c r="HBL90" s="229"/>
      <c r="HBM90" s="229"/>
      <c r="HBN90" s="229"/>
      <c r="HBO90" s="229"/>
      <c r="HBP90" s="229"/>
      <c r="HBQ90" s="229"/>
      <c r="HBR90" s="229"/>
      <c r="HBS90" s="229"/>
      <c r="HBT90" s="229"/>
      <c r="HBU90" s="229"/>
      <c r="HBV90" s="229"/>
      <c r="HBW90" s="229"/>
      <c r="HBX90" s="229"/>
      <c r="HBY90" s="229"/>
      <c r="HBZ90" s="229"/>
      <c r="HCA90" s="229"/>
      <c r="HCB90" s="229"/>
      <c r="HCC90" s="229"/>
      <c r="HCD90" s="229"/>
      <c r="HCE90" s="229"/>
      <c r="HCF90" s="229"/>
      <c r="HCG90" s="229"/>
      <c r="HCH90" s="229"/>
      <c r="HCI90" s="229"/>
      <c r="HCJ90" s="229"/>
      <c r="HCK90" s="229"/>
      <c r="HCL90" s="229"/>
      <c r="HCM90" s="229"/>
      <c r="HCN90" s="229"/>
      <c r="HCO90" s="229"/>
      <c r="HCP90" s="229"/>
      <c r="HCQ90" s="229"/>
      <c r="HCR90" s="229"/>
      <c r="HCS90" s="229"/>
      <c r="HCT90" s="229"/>
      <c r="HCU90" s="229"/>
      <c r="HCV90" s="229"/>
      <c r="HCW90" s="229"/>
      <c r="HCX90" s="229"/>
      <c r="HCY90" s="229"/>
      <c r="HCZ90" s="229"/>
      <c r="HDA90" s="229"/>
      <c r="HDB90" s="229"/>
      <c r="HDC90" s="229"/>
      <c r="HDD90" s="229"/>
      <c r="HDE90" s="229"/>
      <c r="HDF90" s="229"/>
      <c r="HDG90" s="229"/>
      <c r="HDH90" s="229"/>
      <c r="HDI90" s="229"/>
      <c r="HDJ90" s="229"/>
      <c r="HDK90" s="229"/>
      <c r="HDL90" s="229"/>
      <c r="HDM90" s="229"/>
      <c r="HDN90" s="229"/>
      <c r="HDO90" s="229"/>
      <c r="HDP90" s="229"/>
      <c r="HDQ90" s="229"/>
      <c r="HDR90" s="229"/>
      <c r="HDS90" s="229"/>
      <c r="HDT90" s="229"/>
      <c r="HDU90" s="229"/>
      <c r="HDV90" s="229"/>
      <c r="HDW90" s="229"/>
      <c r="HDX90" s="229"/>
      <c r="HDY90" s="229"/>
      <c r="HDZ90" s="229"/>
      <c r="HEA90" s="229"/>
      <c r="HEB90" s="229"/>
      <c r="HEC90" s="229"/>
      <c r="HED90" s="229"/>
      <c r="HEE90" s="229"/>
      <c r="HEF90" s="229"/>
      <c r="HEG90" s="229"/>
      <c r="HEH90" s="229"/>
      <c r="HEI90" s="229"/>
      <c r="HEJ90" s="229"/>
      <c r="HEK90" s="229"/>
      <c r="HEL90" s="229"/>
      <c r="HEM90" s="229"/>
      <c r="HEN90" s="229"/>
      <c r="HEO90" s="229"/>
      <c r="HEP90" s="229"/>
      <c r="HEQ90" s="229"/>
      <c r="HER90" s="229"/>
      <c r="HES90" s="229"/>
      <c r="HET90" s="229"/>
      <c r="HEU90" s="229"/>
      <c r="HEV90" s="229"/>
      <c r="HEW90" s="229"/>
      <c r="HEX90" s="229"/>
      <c r="HEY90" s="229"/>
      <c r="HEZ90" s="229"/>
      <c r="HFA90" s="229"/>
      <c r="HFB90" s="229"/>
      <c r="HFC90" s="229"/>
      <c r="HFD90" s="229"/>
      <c r="HFE90" s="229"/>
      <c r="HFF90" s="229"/>
      <c r="HFG90" s="229"/>
      <c r="HFH90" s="229"/>
      <c r="HFI90" s="229"/>
      <c r="HFJ90" s="229"/>
      <c r="HFK90" s="229"/>
      <c r="HFL90" s="229"/>
      <c r="HFM90" s="229"/>
      <c r="HFN90" s="229"/>
      <c r="HFO90" s="229"/>
      <c r="HFP90" s="229"/>
      <c r="HFQ90" s="229"/>
      <c r="HFR90" s="229"/>
      <c r="HFS90" s="229"/>
      <c r="HFT90" s="229"/>
      <c r="HFU90" s="229"/>
      <c r="HFV90" s="229"/>
      <c r="HFW90" s="229"/>
      <c r="HFX90" s="229"/>
      <c r="HFY90" s="229"/>
      <c r="HFZ90" s="229"/>
      <c r="HGA90" s="229"/>
      <c r="HGB90" s="229"/>
      <c r="HGC90" s="229"/>
      <c r="HGD90" s="229"/>
      <c r="HGE90" s="229"/>
      <c r="HGF90" s="229"/>
      <c r="HGG90" s="229"/>
      <c r="HGH90" s="229"/>
      <c r="HGI90" s="229"/>
      <c r="HGJ90" s="229"/>
      <c r="HGK90" s="229"/>
      <c r="HGL90" s="229"/>
      <c r="HGM90" s="229"/>
      <c r="HGN90" s="229"/>
      <c r="HGO90" s="229"/>
      <c r="HGP90" s="229"/>
      <c r="HGQ90" s="229"/>
      <c r="HGR90" s="229"/>
      <c r="HGS90" s="229"/>
      <c r="HGT90" s="229"/>
      <c r="HGU90" s="229"/>
      <c r="HGV90" s="229"/>
      <c r="HGW90" s="229"/>
      <c r="HGX90" s="229"/>
      <c r="HGY90" s="229"/>
      <c r="HGZ90" s="229"/>
      <c r="HHA90" s="229"/>
      <c r="HHB90" s="229"/>
      <c r="HHC90" s="229"/>
      <c r="HHD90" s="229"/>
      <c r="HHE90" s="229"/>
      <c r="HHF90" s="229"/>
      <c r="HHG90" s="229"/>
      <c r="HHH90" s="229"/>
      <c r="HHI90" s="229"/>
      <c r="HHJ90" s="229"/>
      <c r="HHK90" s="229"/>
      <c r="HHL90" s="229"/>
      <c r="HHM90" s="229"/>
      <c r="HHN90" s="229"/>
      <c r="HHO90" s="229"/>
      <c r="HHP90" s="229"/>
      <c r="HHQ90" s="229"/>
      <c r="HHR90" s="229"/>
      <c r="HHS90" s="229"/>
      <c r="HHT90" s="229"/>
      <c r="HHU90" s="229"/>
      <c r="HHV90" s="229"/>
      <c r="HHW90" s="229"/>
      <c r="HHX90" s="229"/>
      <c r="HHY90" s="229"/>
      <c r="HHZ90" s="229"/>
      <c r="HIA90" s="229"/>
      <c r="HIB90" s="229"/>
      <c r="HIC90" s="229"/>
      <c r="HID90" s="229"/>
      <c r="HIE90" s="229"/>
      <c r="HIF90" s="229"/>
      <c r="HIG90" s="229"/>
      <c r="HIH90" s="229"/>
      <c r="HII90" s="229"/>
      <c r="HIJ90" s="229"/>
      <c r="HIK90" s="229"/>
      <c r="HIL90" s="229"/>
      <c r="HIM90" s="229"/>
      <c r="HIN90" s="229"/>
      <c r="HIO90" s="229"/>
      <c r="HIP90" s="229"/>
      <c r="HIQ90" s="229"/>
      <c r="HIR90" s="229"/>
      <c r="HIS90" s="229"/>
      <c r="HIT90" s="229"/>
      <c r="HIU90" s="229"/>
      <c r="HIV90" s="229"/>
      <c r="HIW90" s="229"/>
      <c r="HIX90" s="229"/>
      <c r="HIY90" s="229"/>
      <c r="HIZ90" s="229"/>
      <c r="HJA90" s="229"/>
      <c r="HJB90" s="229"/>
      <c r="HJC90" s="229"/>
      <c r="HJD90" s="229"/>
      <c r="HJE90" s="229"/>
      <c r="HJF90" s="229"/>
      <c r="HJG90" s="229"/>
      <c r="HJH90" s="229"/>
      <c r="HJI90" s="229"/>
      <c r="HJJ90" s="229"/>
      <c r="HJK90" s="229"/>
      <c r="HJL90" s="229"/>
      <c r="HJM90" s="229"/>
      <c r="HJN90" s="229"/>
      <c r="HJO90" s="229"/>
      <c r="HJP90" s="229"/>
      <c r="HJQ90" s="229"/>
      <c r="HJR90" s="229"/>
      <c r="HJS90" s="229"/>
      <c r="HJT90" s="229"/>
      <c r="HJU90" s="229"/>
      <c r="HJV90" s="229"/>
      <c r="HJW90" s="229"/>
      <c r="HJX90" s="229"/>
      <c r="HJY90" s="229"/>
      <c r="HJZ90" s="229"/>
      <c r="HKA90" s="229"/>
      <c r="HKB90" s="229"/>
      <c r="HKC90" s="229"/>
      <c r="HKD90" s="229"/>
      <c r="HKE90" s="229"/>
      <c r="HKF90" s="229"/>
      <c r="HKG90" s="229"/>
      <c r="HKH90" s="229"/>
      <c r="HKI90" s="229"/>
      <c r="HKJ90" s="229"/>
      <c r="HKK90" s="229"/>
      <c r="HKL90" s="229"/>
      <c r="HKM90" s="229"/>
      <c r="HKN90" s="229"/>
      <c r="HKO90" s="229"/>
      <c r="HKP90" s="229"/>
      <c r="HKQ90" s="229"/>
      <c r="HKR90" s="229"/>
      <c r="HKS90" s="229"/>
      <c r="HKT90" s="229"/>
      <c r="HKU90" s="229"/>
      <c r="HKV90" s="229"/>
      <c r="HKW90" s="229"/>
      <c r="HKX90" s="229"/>
      <c r="HKY90" s="229"/>
      <c r="HKZ90" s="229"/>
      <c r="HLA90" s="229"/>
      <c r="HLB90" s="229"/>
      <c r="HLC90" s="229"/>
      <c r="HLD90" s="229"/>
      <c r="HLE90" s="229"/>
      <c r="HLF90" s="229"/>
      <c r="HLG90" s="229"/>
      <c r="HLH90" s="229"/>
      <c r="HLI90" s="229"/>
      <c r="HLJ90" s="229"/>
      <c r="HLK90" s="229"/>
      <c r="HLL90" s="229"/>
      <c r="HLM90" s="229"/>
      <c r="HLN90" s="229"/>
      <c r="HLO90" s="229"/>
      <c r="HLP90" s="229"/>
      <c r="HLQ90" s="229"/>
      <c r="HLR90" s="229"/>
      <c r="HLS90" s="229"/>
      <c r="HLT90" s="229"/>
      <c r="HLU90" s="229"/>
      <c r="HLV90" s="229"/>
      <c r="HLW90" s="229"/>
      <c r="HLX90" s="229"/>
      <c r="HLY90" s="229"/>
      <c r="HLZ90" s="229"/>
      <c r="HMA90" s="229"/>
      <c r="HMB90" s="229"/>
      <c r="HMC90" s="229"/>
      <c r="HMD90" s="229"/>
      <c r="HME90" s="229"/>
      <c r="HMF90" s="229"/>
      <c r="HMG90" s="229"/>
      <c r="HMH90" s="229"/>
      <c r="HMI90" s="229"/>
      <c r="HMJ90" s="229"/>
      <c r="HMK90" s="229"/>
      <c r="HML90" s="229"/>
      <c r="HMM90" s="229"/>
      <c r="HMN90" s="229"/>
      <c r="HMO90" s="229"/>
      <c r="HMP90" s="229"/>
      <c r="HMQ90" s="229"/>
      <c r="HMR90" s="229"/>
      <c r="HMS90" s="229"/>
      <c r="HMT90" s="229"/>
      <c r="HMU90" s="229"/>
      <c r="HMV90" s="229"/>
      <c r="HMW90" s="229"/>
      <c r="HMX90" s="229"/>
      <c r="HMY90" s="229"/>
      <c r="HMZ90" s="229"/>
      <c r="HNA90" s="229"/>
      <c r="HNB90" s="229"/>
      <c r="HNC90" s="229"/>
      <c r="HND90" s="229"/>
      <c r="HNE90" s="229"/>
      <c r="HNF90" s="229"/>
      <c r="HNG90" s="229"/>
      <c r="HNH90" s="229"/>
      <c r="HNI90" s="229"/>
      <c r="HNJ90" s="229"/>
      <c r="HNK90" s="229"/>
      <c r="HNL90" s="229"/>
      <c r="HNM90" s="229"/>
      <c r="HNN90" s="229"/>
      <c r="HNO90" s="229"/>
      <c r="HNP90" s="229"/>
      <c r="HNQ90" s="229"/>
      <c r="HNR90" s="229"/>
      <c r="HNS90" s="229"/>
      <c r="HNT90" s="229"/>
      <c r="HNU90" s="229"/>
      <c r="HNV90" s="229"/>
      <c r="HNW90" s="229"/>
      <c r="HNX90" s="229"/>
      <c r="HNY90" s="229"/>
      <c r="HNZ90" s="229"/>
      <c r="HOA90" s="229"/>
      <c r="HOB90" s="229"/>
      <c r="HOC90" s="229"/>
      <c r="HOD90" s="229"/>
      <c r="HOE90" s="229"/>
      <c r="HOF90" s="229"/>
      <c r="HOG90" s="229"/>
      <c r="HOH90" s="229"/>
      <c r="HOI90" s="229"/>
      <c r="HOJ90" s="229"/>
      <c r="HOK90" s="229"/>
      <c r="HOL90" s="229"/>
      <c r="HOM90" s="229"/>
      <c r="HON90" s="229"/>
      <c r="HOO90" s="229"/>
      <c r="HOP90" s="229"/>
      <c r="HOQ90" s="229"/>
      <c r="HOR90" s="229"/>
      <c r="HOS90" s="229"/>
      <c r="HOT90" s="229"/>
      <c r="HOU90" s="229"/>
      <c r="HOV90" s="229"/>
      <c r="HOW90" s="229"/>
      <c r="HOX90" s="229"/>
      <c r="HOY90" s="229"/>
      <c r="HOZ90" s="229"/>
      <c r="HPA90" s="229"/>
      <c r="HPB90" s="229"/>
      <c r="HPC90" s="229"/>
      <c r="HPD90" s="229"/>
      <c r="HPE90" s="229"/>
      <c r="HPF90" s="229"/>
      <c r="HPG90" s="229"/>
      <c r="HPH90" s="229"/>
      <c r="HPI90" s="229"/>
      <c r="HPJ90" s="229"/>
      <c r="HPK90" s="229"/>
      <c r="HPL90" s="229"/>
      <c r="HPM90" s="229"/>
      <c r="HPN90" s="229"/>
      <c r="HPO90" s="229"/>
      <c r="HPP90" s="229"/>
      <c r="HPQ90" s="229"/>
      <c r="HPR90" s="229"/>
      <c r="HPS90" s="229"/>
      <c r="HPT90" s="229"/>
      <c r="HPU90" s="229"/>
      <c r="HPV90" s="229"/>
      <c r="HPW90" s="229"/>
      <c r="HPX90" s="229"/>
      <c r="HPY90" s="229"/>
      <c r="HPZ90" s="229"/>
      <c r="HQA90" s="229"/>
      <c r="HQB90" s="229"/>
      <c r="HQC90" s="229"/>
      <c r="HQD90" s="229"/>
      <c r="HQE90" s="229"/>
      <c r="HQF90" s="229"/>
      <c r="HQG90" s="229"/>
      <c r="HQH90" s="229"/>
      <c r="HQI90" s="229"/>
      <c r="HQJ90" s="229"/>
      <c r="HQK90" s="229"/>
      <c r="HQL90" s="229"/>
      <c r="HQM90" s="229"/>
      <c r="HQN90" s="229"/>
      <c r="HQO90" s="229"/>
      <c r="HQP90" s="229"/>
      <c r="HQQ90" s="229"/>
      <c r="HQR90" s="229"/>
      <c r="HQS90" s="229"/>
      <c r="HQT90" s="229"/>
      <c r="HQU90" s="229"/>
      <c r="HQV90" s="229"/>
      <c r="HQW90" s="229"/>
      <c r="HQX90" s="229"/>
      <c r="HQY90" s="229"/>
      <c r="HQZ90" s="229"/>
      <c r="HRA90" s="229"/>
      <c r="HRB90" s="229"/>
      <c r="HRC90" s="229"/>
      <c r="HRD90" s="229"/>
      <c r="HRE90" s="229"/>
      <c r="HRF90" s="229"/>
      <c r="HRG90" s="229"/>
      <c r="HRH90" s="229"/>
      <c r="HRI90" s="229"/>
      <c r="HRJ90" s="229"/>
      <c r="HRK90" s="229"/>
      <c r="HRL90" s="229"/>
      <c r="HRM90" s="229"/>
      <c r="HRN90" s="229"/>
      <c r="HRO90" s="229"/>
      <c r="HRP90" s="229"/>
      <c r="HRQ90" s="229"/>
      <c r="HRR90" s="229"/>
      <c r="HRS90" s="229"/>
      <c r="HRT90" s="229"/>
      <c r="HRU90" s="229"/>
      <c r="HRV90" s="229"/>
      <c r="HRW90" s="229"/>
      <c r="HRX90" s="229"/>
      <c r="HRY90" s="229"/>
      <c r="HRZ90" s="229"/>
      <c r="HSA90" s="229"/>
      <c r="HSB90" s="229"/>
      <c r="HSC90" s="229"/>
      <c r="HSD90" s="229"/>
      <c r="HSE90" s="229"/>
      <c r="HSF90" s="229"/>
      <c r="HSG90" s="229"/>
      <c r="HSH90" s="229"/>
      <c r="HSI90" s="229"/>
      <c r="HSJ90" s="229"/>
      <c r="HSK90" s="229"/>
      <c r="HSL90" s="229"/>
      <c r="HSM90" s="229"/>
      <c r="HSN90" s="229"/>
      <c r="HSO90" s="229"/>
      <c r="HSP90" s="229"/>
      <c r="HSQ90" s="229"/>
      <c r="HSR90" s="229"/>
      <c r="HSS90" s="229"/>
      <c r="HST90" s="229"/>
      <c r="HSU90" s="229"/>
      <c r="HSV90" s="229"/>
      <c r="HSW90" s="229"/>
      <c r="HSX90" s="229"/>
      <c r="HSY90" s="229"/>
      <c r="HSZ90" s="229"/>
      <c r="HTA90" s="229"/>
      <c r="HTB90" s="229"/>
      <c r="HTC90" s="229"/>
      <c r="HTD90" s="229"/>
      <c r="HTE90" s="229"/>
      <c r="HTF90" s="229"/>
      <c r="HTG90" s="229"/>
      <c r="HTH90" s="229"/>
      <c r="HTI90" s="229"/>
      <c r="HTJ90" s="229"/>
      <c r="HTK90" s="229"/>
      <c r="HTL90" s="229"/>
      <c r="HTM90" s="229"/>
      <c r="HTN90" s="229"/>
      <c r="HTO90" s="229"/>
      <c r="HTP90" s="229"/>
      <c r="HTQ90" s="229"/>
      <c r="HTR90" s="229"/>
      <c r="HTS90" s="229"/>
      <c r="HTT90" s="229"/>
      <c r="HTU90" s="229"/>
      <c r="HTV90" s="229"/>
      <c r="HTW90" s="229"/>
      <c r="HTX90" s="229"/>
      <c r="HTY90" s="229"/>
      <c r="HTZ90" s="229"/>
      <c r="HUA90" s="229"/>
      <c r="HUB90" s="229"/>
      <c r="HUC90" s="229"/>
      <c r="HUD90" s="229"/>
      <c r="HUE90" s="229"/>
      <c r="HUF90" s="229"/>
      <c r="HUG90" s="229"/>
      <c r="HUH90" s="229"/>
      <c r="HUI90" s="229"/>
      <c r="HUJ90" s="229"/>
      <c r="HUK90" s="229"/>
      <c r="HUL90" s="229"/>
      <c r="HUM90" s="229"/>
      <c r="HUN90" s="229"/>
      <c r="HUO90" s="229"/>
      <c r="HUP90" s="229"/>
      <c r="HUQ90" s="229"/>
      <c r="HUR90" s="229"/>
      <c r="HUS90" s="229"/>
      <c r="HUT90" s="229"/>
      <c r="HUU90" s="229"/>
      <c r="HUV90" s="229"/>
      <c r="HUW90" s="229"/>
      <c r="HUX90" s="229"/>
      <c r="HUY90" s="229"/>
      <c r="HUZ90" s="229"/>
      <c r="HVA90" s="229"/>
      <c r="HVB90" s="229"/>
      <c r="HVC90" s="229"/>
      <c r="HVD90" s="229"/>
      <c r="HVE90" s="229"/>
      <c r="HVF90" s="229"/>
      <c r="HVG90" s="229"/>
      <c r="HVH90" s="229"/>
      <c r="HVI90" s="229"/>
      <c r="HVJ90" s="229"/>
      <c r="HVK90" s="229"/>
      <c r="HVL90" s="229"/>
      <c r="HVM90" s="229"/>
      <c r="HVN90" s="229"/>
      <c r="HVO90" s="229"/>
      <c r="HVP90" s="229"/>
      <c r="HVQ90" s="229"/>
      <c r="HVR90" s="229"/>
      <c r="HVS90" s="229"/>
      <c r="HVT90" s="229"/>
      <c r="HVU90" s="229"/>
      <c r="HVV90" s="229"/>
      <c r="HVW90" s="229"/>
      <c r="HVX90" s="229"/>
      <c r="HVY90" s="229"/>
      <c r="HVZ90" s="229"/>
      <c r="HWA90" s="229"/>
      <c r="HWB90" s="229"/>
      <c r="HWC90" s="229"/>
      <c r="HWD90" s="229"/>
      <c r="HWE90" s="229"/>
      <c r="HWF90" s="229"/>
      <c r="HWG90" s="229"/>
      <c r="HWH90" s="229"/>
      <c r="HWI90" s="229"/>
      <c r="HWJ90" s="229"/>
      <c r="HWK90" s="229"/>
      <c r="HWL90" s="229"/>
      <c r="HWM90" s="229"/>
      <c r="HWN90" s="229"/>
      <c r="HWO90" s="229"/>
      <c r="HWP90" s="229"/>
      <c r="HWQ90" s="229"/>
      <c r="HWR90" s="229"/>
      <c r="HWS90" s="229"/>
      <c r="HWT90" s="229"/>
      <c r="HWU90" s="229"/>
      <c r="HWV90" s="229"/>
      <c r="HWW90" s="229"/>
      <c r="HWX90" s="229"/>
      <c r="HWY90" s="229"/>
      <c r="HWZ90" s="229"/>
      <c r="HXA90" s="229"/>
      <c r="HXB90" s="229"/>
      <c r="HXC90" s="229"/>
      <c r="HXD90" s="229"/>
      <c r="HXE90" s="229"/>
      <c r="HXF90" s="229"/>
      <c r="HXG90" s="229"/>
      <c r="HXH90" s="229"/>
      <c r="HXI90" s="229"/>
      <c r="HXJ90" s="229"/>
      <c r="HXK90" s="229"/>
      <c r="HXL90" s="229"/>
      <c r="HXM90" s="229"/>
      <c r="HXN90" s="229"/>
      <c r="HXO90" s="229"/>
      <c r="HXP90" s="229"/>
      <c r="HXQ90" s="229"/>
      <c r="HXR90" s="229"/>
      <c r="HXS90" s="229"/>
      <c r="HXT90" s="229"/>
      <c r="HXU90" s="229"/>
      <c r="HXV90" s="229"/>
      <c r="HXW90" s="229"/>
      <c r="HXX90" s="229"/>
      <c r="HXY90" s="229"/>
      <c r="HXZ90" s="229"/>
      <c r="HYA90" s="229"/>
      <c r="HYB90" s="229"/>
      <c r="HYC90" s="229"/>
      <c r="HYD90" s="229"/>
      <c r="HYE90" s="229"/>
      <c r="HYF90" s="229"/>
      <c r="HYG90" s="229"/>
      <c r="HYH90" s="229"/>
      <c r="HYI90" s="229"/>
      <c r="HYJ90" s="229"/>
      <c r="HYK90" s="229"/>
      <c r="HYL90" s="229"/>
      <c r="HYM90" s="229"/>
      <c r="HYN90" s="229"/>
      <c r="HYO90" s="229"/>
      <c r="HYP90" s="229"/>
      <c r="HYQ90" s="229"/>
      <c r="HYR90" s="229"/>
      <c r="HYS90" s="229"/>
      <c r="HYT90" s="229"/>
      <c r="HYU90" s="229"/>
      <c r="HYV90" s="229"/>
      <c r="HYW90" s="229"/>
      <c r="HYX90" s="229"/>
      <c r="HYY90" s="229"/>
      <c r="HYZ90" s="229"/>
      <c r="HZA90" s="229"/>
      <c r="HZB90" s="229"/>
      <c r="HZC90" s="229"/>
      <c r="HZD90" s="229"/>
      <c r="HZE90" s="229"/>
      <c r="HZF90" s="229"/>
      <c r="HZG90" s="229"/>
      <c r="HZH90" s="229"/>
      <c r="HZI90" s="229"/>
      <c r="HZJ90" s="229"/>
      <c r="HZK90" s="229"/>
      <c r="HZL90" s="229"/>
      <c r="HZM90" s="229"/>
      <c r="HZN90" s="229"/>
      <c r="HZO90" s="229"/>
      <c r="HZP90" s="229"/>
      <c r="HZQ90" s="229"/>
      <c r="HZR90" s="229"/>
      <c r="HZS90" s="229"/>
      <c r="HZT90" s="229"/>
      <c r="HZU90" s="229"/>
      <c r="HZV90" s="229"/>
      <c r="HZW90" s="229"/>
      <c r="HZX90" s="229"/>
      <c r="HZY90" s="229"/>
      <c r="HZZ90" s="229"/>
      <c r="IAA90" s="229"/>
      <c r="IAB90" s="229"/>
      <c r="IAC90" s="229"/>
      <c r="IAD90" s="229"/>
      <c r="IAE90" s="229"/>
      <c r="IAF90" s="229"/>
      <c r="IAG90" s="229"/>
      <c r="IAH90" s="229"/>
      <c r="IAI90" s="229"/>
      <c r="IAJ90" s="229"/>
      <c r="IAK90" s="229"/>
      <c r="IAL90" s="229"/>
      <c r="IAM90" s="229"/>
      <c r="IAN90" s="229"/>
      <c r="IAO90" s="229"/>
      <c r="IAP90" s="229"/>
      <c r="IAQ90" s="229"/>
      <c r="IAR90" s="229"/>
      <c r="IAS90" s="229"/>
      <c r="IAT90" s="229"/>
      <c r="IAU90" s="229"/>
      <c r="IAV90" s="229"/>
      <c r="IAW90" s="229"/>
      <c r="IAX90" s="229"/>
      <c r="IAY90" s="229"/>
      <c r="IAZ90" s="229"/>
      <c r="IBA90" s="229"/>
      <c r="IBB90" s="229"/>
      <c r="IBC90" s="229"/>
      <c r="IBD90" s="229"/>
      <c r="IBE90" s="229"/>
      <c r="IBF90" s="229"/>
      <c r="IBG90" s="229"/>
      <c r="IBH90" s="229"/>
      <c r="IBI90" s="229"/>
      <c r="IBJ90" s="229"/>
      <c r="IBK90" s="229"/>
      <c r="IBL90" s="229"/>
      <c r="IBM90" s="229"/>
      <c r="IBN90" s="229"/>
      <c r="IBO90" s="229"/>
      <c r="IBP90" s="229"/>
      <c r="IBQ90" s="229"/>
      <c r="IBR90" s="229"/>
      <c r="IBS90" s="229"/>
      <c r="IBT90" s="229"/>
      <c r="IBU90" s="229"/>
      <c r="IBV90" s="229"/>
      <c r="IBW90" s="229"/>
      <c r="IBX90" s="229"/>
      <c r="IBY90" s="229"/>
      <c r="IBZ90" s="229"/>
      <c r="ICA90" s="229"/>
      <c r="ICB90" s="229"/>
      <c r="ICC90" s="229"/>
      <c r="ICD90" s="229"/>
      <c r="ICE90" s="229"/>
      <c r="ICF90" s="229"/>
      <c r="ICG90" s="229"/>
      <c r="ICH90" s="229"/>
      <c r="ICI90" s="229"/>
      <c r="ICJ90" s="229"/>
      <c r="ICK90" s="229"/>
      <c r="ICL90" s="229"/>
      <c r="ICM90" s="229"/>
      <c r="ICN90" s="229"/>
      <c r="ICO90" s="229"/>
      <c r="ICP90" s="229"/>
      <c r="ICQ90" s="229"/>
      <c r="ICR90" s="229"/>
      <c r="ICS90" s="229"/>
      <c r="ICT90" s="229"/>
      <c r="ICU90" s="229"/>
      <c r="ICV90" s="229"/>
      <c r="ICW90" s="229"/>
      <c r="ICX90" s="229"/>
      <c r="ICY90" s="229"/>
      <c r="ICZ90" s="229"/>
      <c r="IDA90" s="229"/>
      <c r="IDB90" s="229"/>
      <c r="IDC90" s="229"/>
      <c r="IDD90" s="229"/>
      <c r="IDE90" s="229"/>
      <c r="IDF90" s="229"/>
      <c r="IDG90" s="229"/>
      <c r="IDH90" s="229"/>
      <c r="IDI90" s="229"/>
      <c r="IDJ90" s="229"/>
      <c r="IDK90" s="229"/>
      <c r="IDL90" s="229"/>
      <c r="IDM90" s="229"/>
      <c r="IDN90" s="229"/>
      <c r="IDO90" s="229"/>
      <c r="IDP90" s="229"/>
      <c r="IDQ90" s="229"/>
      <c r="IDR90" s="229"/>
      <c r="IDS90" s="229"/>
      <c r="IDT90" s="229"/>
      <c r="IDU90" s="229"/>
      <c r="IDV90" s="229"/>
      <c r="IDW90" s="229"/>
      <c r="IDX90" s="229"/>
      <c r="IDY90" s="229"/>
      <c r="IDZ90" s="229"/>
      <c r="IEA90" s="229"/>
      <c r="IEB90" s="229"/>
      <c r="IEC90" s="229"/>
      <c r="IED90" s="229"/>
      <c r="IEE90" s="229"/>
      <c r="IEF90" s="229"/>
      <c r="IEG90" s="229"/>
      <c r="IEH90" s="229"/>
      <c r="IEI90" s="229"/>
      <c r="IEJ90" s="229"/>
      <c r="IEK90" s="229"/>
      <c r="IEL90" s="229"/>
      <c r="IEM90" s="229"/>
      <c r="IEN90" s="229"/>
      <c r="IEO90" s="229"/>
      <c r="IEP90" s="229"/>
      <c r="IEQ90" s="229"/>
      <c r="IER90" s="229"/>
      <c r="IES90" s="229"/>
      <c r="IET90" s="229"/>
      <c r="IEU90" s="229"/>
      <c r="IEV90" s="229"/>
      <c r="IEW90" s="229"/>
      <c r="IEX90" s="229"/>
      <c r="IEY90" s="229"/>
      <c r="IEZ90" s="229"/>
      <c r="IFA90" s="229"/>
      <c r="IFB90" s="229"/>
      <c r="IFC90" s="229"/>
      <c r="IFD90" s="229"/>
      <c r="IFE90" s="229"/>
      <c r="IFF90" s="229"/>
      <c r="IFG90" s="229"/>
      <c r="IFH90" s="229"/>
      <c r="IFI90" s="229"/>
      <c r="IFJ90" s="229"/>
      <c r="IFK90" s="229"/>
      <c r="IFL90" s="229"/>
      <c r="IFM90" s="229"/>
      <c r="IFN90" s="229"/>
      <c r="IFO90" s="229"/>
      <c r="IFP90" s="229"/>
      <c r="IFQ90" s="229"/>
      <c r="IFR90" s="229"/>
      <c r="IFS90" s="229"/>
      <c r="IFT90" s="229"/>
      <c r="IFU90" s="229"/>
      <c r="IFV90" s="229"/>
      <c r="IFW90" s="229"/>
      <c r="IFX90" s="229"/>
      <c r="IFY90" s="229"/>
      <c r="IFZ90" s="229"/>
      <c r="IGA90" s="229"/>
      <c r="IGB90" s="229"/>
      <c r="IGC90" s="229"/>
      <c r="IGD90" s="229"/>
      <c r="IGE90" s="229"/>
      <c r="IGF90" s="229"/>
      <c r="IGG90" s="229"/>
      <c r="IGH90" s="229"/>
      <c r="IGI90" s="229"/>
      <c r="IGJ90" s="229"/>
      <c r="IGK90" s="229"/>
      <c r="IGL90" s="229"/>
      <c r="IGM90" s="229"/>
      <c r="IGN90" s="229"/>
      <c r="IGO90" s="229"/>
      <c r="IGP90" s="229"/>
      <c r="IGQ90" s="229"/>
      <c r="IGR90" s="229"/>
      <c r="IGS90" s="229"/>
      <c r="IGT90" s="229"/>
      <c r="IGU90" s="229"/>
      <c r="IGV90" s="229"/>
      <c r="IGW90" s="229"/>
      <c r="IGX90" s="229"/>
      <c r="IGY90" s="229"/>
      <c r="IGZ90" s="229"/>
      <c r="IHA90" s="229"/>
      <c r="IHB90" s="229"/>
      <c r="IHC90" s="229"/>
      <c r="IHD90" s="229"/>
      <c r="IHE90" s="229"/>
      <c r="IHF90" s="229"/>
      <c r="IHG90" s="229"/>
      <c r="IHH90" s="229"/>
      <c r="IHI90" s="229"/>
      <c r="IHJ90" s="229"/>
      <c r="IHK90" s="229"/>
      <c r="IHL90" s="229"/>
      <c r="IHM90" s="229"/>
      <c r="IHN90" s="229"/>
      <c r="IHO90" s="229"/>
      <c r="IHP90" s="229"/>
      <c r="IHQ90" s="229"/>
      <c r="IHR90" s="229"/>
      <c r="IHS90" s="229"/>
      <c r="IHT90" s="229"/>
      <c r="IHU90" s="229"/>
      <c r="IHV90" s="229"/>
      <c r="IHW90" s="229"/>
      <c r="IHX90" s="229"/>
      <c r="IHY90" s="229"/>
      <c r="IHZ90" s="229"/>
      <c r="IIA90" s="229"/>
      <c r="IIB90" s="229"/>
      <c r="IIC90" s="229"/>
      <c r="IID90" s="229"/>
      <c r="IIE90" s="229"/>
      <c r="IIF90" s="229"/>
      <c r="IIG90" s="229"/>
      <c r="IIH90" s="229"/>
      <c r="III90" s="229"/>
      <c r="IIJ90" s="229"/>
      <c r="IIK90" s="229"/>
      <c r="IIL90" s="229"/>
      <c r="IIM90" s="229"/>
      <c r="IIN90" s="229"/>
      <c r="IIO90" s="229"/>
      <c r="IIP90" s="229"/>
      <c r="IIQ90" s="229"/>
      <c r="IIR90" s="229"/>
      <c r="IIS90" s="229"/>
      <c r="IIT90" s="229"/>
      <c r="IIU90" s="229"/>
      <c r="IIV90" s="229"/>
      <c r="IIW90" s="229"/>
      <c r="IIX90" s="229"/>
      <c r="IIY90" s="229"/>
      <c r="IIZ90" s="229"/>
      <c r="IJA90" s="229"/>
      <c r="IJB90" s="229"/>
      <c r="IJC90" s="229"/>
      <c r="IJD90" s="229"/>
      <c r="IJE90" s="229"/>
      <c r="IJF90" s="229"/>
      <c r="IJG90" s="229"/>
      <c r="IJH90" s="229"/>
      <c r="IJI90" s="229"/>
      <c r="IJJ90" s="229"/>
      <c r="IJK90" s="229"/>
      <c r="IJL90" s="229"/>
      <c r="IJM90" s="229"/>
      <c r="IJN90" s="229"/>
      <c r="IJO90" s="229"/>
      <c r="IJP90" s="229"/>
      <c r="IJQ90" s="229"/>
      <c r="IJR90" s="229"/>
      <c r="IJS90" s="229"/>
      <c r="IJT90" s="229"/>
      <c r="IJU90" s="229"/>
      <c r="IJV90" s="229"/>
      <c r="IJW90" s="229"/>
      <c r="IJX90" s="229"/>
      <c r="IJY90" s="229"/>
      <c r="IJZ90" s="229"/>
      <c r="IKA90" s="229"/>
      <c r="IKB90" s="229"/>
      <c r="IKC90" s="229"/>
      <c r="IKD90" s="229"/>
      <c r="IKE90" s="229"/>
      <c r="IKF90" s="229"/>
      <c r="IKG90" s="229"/>
      <c r="IKH90" s="229"/>
      <c r="IKI90" s="229"/>
      <c r="IKJ90" s="229"/>
      <c r="IKK90" s="229"/>
      <c r="IKL90" s="229"/>
      <c r="IKM90" s="229"/>
      <c r="IKN90" s="229"/>
      <c r="IKO90" s="229"/>
      <c r="IKP90" s="229"/>
      <c r="IKQ90" s="229"/>
      <c r="IKR90" s="229"/>
      <c r="IKS90" s="229"/>
      <c r="IKT90" s="229"/>
      <c r="IKU90" s="229"/>
      <c r="IKV90" s="229"/>
      <c r="IKW90" s="229"/>
      <c r="IKX90" s="229"/>
      <c r="IKY90" s="229"/>
      <c r="IKZ90" s="229"/>
      <c r="ILA90" s="229"/>
      <c r="ILB90" s="229"/>
      <c r="ILC90" s="229"/>
      <c r="ILD90" s="229"/>
      <c r="ILE90" s="229"/>
      <c r="ILF90" s="229"/>
      <c r="ILG90" s="229"/>
      <c r="ILH90" s="229"/>
      <c r="ILI90" s="229"/>
      <c r="ILJ90" s="229"/>
      <c r="ILK90" s="229"/>
      <c r="ILL90" s="229"/>
      <c r="ILM90" s="229"/>
      <c r="ILN90" s="229"/>
      <c r="ILO90" s="229"/>
      <c r="ILP90" s="229"/>
      <c r="ILQ90" s="229"/>
      <c r="ILR90" s="229"/>
      <c r="ILS90" s="229"/>
      <c r="ILT90" s="229"/>
      <c r="ILU90" s="229"/>
      <c r="ILV90" s="229"/>
      <c r="ILW90" s="229"/>
      <c r="ILX90" s="229"/>
      <c r="ILY90" s="229"/>
      <c r="ILZ90" s="229"/>
      <c r="IMA90" s="229"/>
      <c r="IMB90" s="229"/>
      <c r="IMC90" s="229"/>
      <c r="IMD90" s="229"/>
      <c r="IME90" s="229"/>
      <c r="IMF90" s="229"/>
      <c r="IMG90" s="229"/>
      <c r="IMH90" s="229"/>
      <c r="IMI90" s="229"/>
      <c r="IMJ90" s="229"/>
      <c r="IMK90" s="229"/>
      <c r="IML90" s="229"/>
      <c r="IMM90" s="229"/>
      <c r="IMN90" s="229"/>
      <c r="IMO90" s="229"/>
      <c r="IMP90" s="229"/>
      <c r="IMQ90" s="229"/>
      <c r="IMR90" s="229"/>
      <c r="IMS90" s="229"/>
      <c r="IMT90" s="229"/>
      <c r="IMU90" s="229"/>
      <c r="IMV90" s="229"/>
      <c r="IMW90" s="229"/>
      <c r="IMX90" s="229"/>
      <c r="IMY90" s="229"/>
      <c r="IMZ90" s="229"/>
      <c r="INA90" s="229"/>
      <c r="INB90" s="229"/>
      <c r="INC90" s="229"/>
      <c r="IND90" s="229"/>
      <c r="INE90" s="229"/>
      <c r="INF90" s="229"/>
      <c r="ING90" s="229"/>
      <c r="INH90" s="229"/>
      <c r="INI90" s="229"/>
      <c r="INJ90" s="229"/>
      <c r="INK90" s="229"/>
      <c r="INL90" s="229"/>
      <c r="INM90" s="229"/>
      <c r="INN90" s="229"/>
      <c r="INO90" s="229"/>
      <c r="INP90" s="229"/>
      <c r="INQ90" s="229"/>
      <c r="INR90" s="229"/>
      <c r="INS90" s="229"/>
      <c r="INT90" s="229"/>
      <c r="INU90" s="229"/>
      <c r="INV90" s="229"/>
      <c r="INW90" s="229"/>
      <c r="INX90" s="229"/>
      <c r="INY90" s="229"/>
      <c r="INZ90" s="229"/>
      <c r="IOA90" s="229"/>
      <c r="IOB90" s="229"/>
      <c r="IOC90" s="229"/>
      <c r="IOD90" s="229"/>
      <c r="IOE90" s="229"/>
      <c r="IOF90" s="229"/>
      <c r="IOG90" s="229"/>
      <c r="IOH90" s="229"/>
      <c r="IOI90" s="229"/>
      <c r="IOJ90" s="229"/>
      <c r="IOK90" s="229"/>
      <c r="IOL90" s="229"/>
      <c r="IOM90" s="229"/>
      <c r="ION90" s="229"/>
      <c r="IOO90" s="229"/>
      <c r="IOP90" s="229"/>
      <c r="IOQ90" s="229"/>
      <c r="IOR90" s="229"/>
      <c r="IOS90" s="229"/>
      <c r="IOT90" s="229"/>
      <c r="IOU90" s="229"/>
      <c r="IOV90" s="229"/>
      <c r="IOW90" s="229"/>
      <c r="IOX90" s="229"/>
      <c r="IOY90" s="229"/>
      <c r="IOZ90" s="229"/>
      <c r="IPA90" s="229"/>
      <c r="IPB90" s="229"/>
      <c r="IPC90" s="229"/>
      <c r="IPD90" s="229"/>
      <c r="IPE90" s="229"/>
      <c r="IPF90" s="229"/>
      <c r="IPG90" s="229"/>
      <c r="IPH90" s="229"/>
      <c r="IPI90" s="229"/>
      <c r="IPJ90" s="229"/>
      <c r="IPK90" s="229"/>
      <c r="IPL90" s="229"/>
      <c r="IPM90" s="229"/>
      <c r="IPN90" s="229"/>
      <c r="IPO90" s="229"/>
      <c r="IPP90" s="229"/>
      <c r="IPQ90" s="229"/>
      <c r="IPR90" s="229"/>
      <c r="IPS90" s="229"/>
      <c r="IPT90" s="229"/>
      <c r="IPU90" s="229"/>
      <c r="IPV90" s="229"/>
      <c r="IPW90" s="229"/>
      <c r="IPX90" s="229"/>
      <c r="IPY90" s="229"/>
      <c r="IPZ90" s="229"/>
      <c r="IQA90" s="229"/>
      <c r="IQB90" s="229"/>
      <c r="IQC90" s="229"/>
      <c r="IQD90" s="229"/>
      <c r="IQE90" s="229"/>
      <c r="IQF90" s="229"/>
      <c r="IQG90" s="229"/>
      <c r="IQH90" s="229"/>
      <c r="IQI90" s="229"/>
      <c r="IQJ90" s="229"/>
      <c r="IQK90" s="229"/>
      <c r="IQL90" s="229"/>
      <c r="IQM90" s="229"/>
      <c r="IQN90" s="229"/>
      <c r="IQO90" s="229"/>
      <c r="IQP90" s="229"/>
      <c r="IQQ90" s="229"/>
      <c r="IQR90" s="229"/>
      <c r="IQS90" s="229"/>
      <c r="IQT90" s="229"/>
      <c r="IQU90" s="229"/>
      <c r="IQV90" s="229"/>
      <c r="IQW90" s="229"/>
      <c r="IQX90" s="229"/>
      <c r="IQY90" s="229"/>
      <c r="IQZ90" s="229"/>
      <c r="IRA90" s="229"/>
      <c r="IRB90" s="229"/>
      <c r="IRC90" s="229"/>
      <c r="IRD90" s="229"/>
      <c r="IRE90" s="229"/>
      <c r="IRF90" s="229"/>
      <c r="IRG90" s="229"/>
      <c r="IRH90" s="229"/>
      <c r="IRI90" s="229"/>
      <c r="IRJ90" s="229"/>
      <c r="IRK90" s="229"/>
      <c r="IRL90" s="229"/>
      <c r="IRM90" s="229"/>
      <c r="IRN90" s="229"/>
      <c r="IRO90" s="229"/>
      <c r="IRP90" s="229"/>
      <c r="IRQ90" s="229"/>
      <c r="IRR90" s="229"/>
      <c r="IRS90" s="229"/>
      <c r="IRT90" s="229"/>
      <c r="IRU90" s="229"/>
      <c r="IRV90" s="229"/>
      <c r="IRW90" s="229"/>
      <c r="IRX90" s="229"/>
      <c r="IRY90" s="229"/>
      <c r="IRZ90" s="229"/>
      <c r="ISA90" s="229"/>
      <c r="ISB90" s="229"/>
      <c r="ISC90" s="229"/>
      <c r="ISD90" s="229"/>
      <c r="ISE90" s="229"/>
      <c r="ISF90" s="229"/>
      <c r="ISG90" s="229"/>
      <c r="ISH90" s="229"/>
      <c r="ISI90" s="229"/>
      <c r="ISJ90" s="229"/>
      <c r="ISK90" s="229"/>
      <c r="ISL90" s="229"/>
      <c r="ISM90" s="229"/>
      <c r="ISN90" s="229"/>
      <c r="ISO90" s="229"/>
      <c r="ISP90" s="229"/>
      <c r="ISQ90" s="229"/>
      <c r="ISR90" s="229"/>
      <c r="ISS90" s="229"/>
      <c r="IST90" s="229"/>
      <c r="ISU90" s="229"/>
      <c r="ISV90" s="229"/>
      <c r="ISW90" s="229"/>
      <c r="ISX90" s="229"/>
      <c r="ISY90" s="229"/>
      <c r="ISZ90" s="229"/>
      <c r="ITA90" s="229"/>
      <c r="ITB90" s="229"/>
      <c r="ITC90" s="229"/>
      <c r="ITD90" s="229"/>
      <c r="ITE90" s="229"/>
      <c r="ITF90" s="229"/>
      <c r="ITG90" s="229"/>
      <c r="ITH90" s="229"/>
      <c r="ITI90" s="229"/>
      <c r="ITJ90" s="229"/>
      <c r="ITK90" s="229"/>
      <c r="ITL90" s="229"/>
      <c r="ITM90" s="229"/>
      <c r="ITN90" s="229"/>
      <c r="ITO90" s="229"/>
      <c r="ITP90" s="229"/>
      <c r="ITQ90" s="229"/>
      <c r="ITR90" s="229"/>
      <c r="ITS90" s="229"/>
      <c r="ITT90" s="229"/>
      <c r="ITU90" s="229"/>
      <c r="ITV90" s="229"/>
      <c r="ITW90" s="229"/>
      <c r="ITX90" s="229"/>
      <c r="ITY90" s="229"/>
      <c r="ITZ90" s="229"/>
      <c r="IUA90" s="229"/>
      <c r="IUB90" s="229"/>
      <c r="IUC90" s="229"/>
      <c r="IUD90" s="229"/>
      <c r="IUE90" s="229"/>
      <c r="IUF90" s="229"/>
      <c r="IUG90" s="229"/>
      <c r="IUH90" s="229"/>
      <c r="IUI90" s="229"/>
      <c r="IUJ90" s="229"/>
      <c r="IUK90" s="229"/>
      <c r="IUL90" s="229"/>
      <c r="IUM90" s="229"/>
      <c r="IUN90" s="229"/>
      <c r="IUO90" s="229"/>
      <c r="IUP90" s="229"/>
      <c r="IUQ90" s="229"/>
      <c r="IUR90" s="229"/>
      <c r="IUS90" s="229"/>
      <c r="IUT90" s="229"/>
      <c r="IUU90" s="229"/>
      <c r="IUV90" s="229"/>
      <c r="IUW90" s="229"/>
      <c r="IUX90" s="229"/>
      <c r="IUY90" s="229"/>
      <c r="IUZ90" s="229"/>
      <c r="IVA90" s="229"/>
      <c r="IVB90" s="229"/>
      <c r="IVC90" s="229"/>
      <c r="IVD90" s="229"/>
      <c r="IVE90" s="229"/>
      <c r="IVF90" s="229"/>
      <c r="IVG90" s="229"/>
      <c r="IVH90" s="229"/>
      <c r="IVI90" s="229"/>
      <c r="IVJ90" s="229"/>
      <c r="IVK90" s="229"/>
      <c r="IVL90" s="229"/>
      <c r="IVM90" s="229"/>
      <c r="IVN90" s="229"/>
      <c r="IVO90" s="229"/>
      <c r="IVP90" s="229"/>
      <c r="IVQ90" s="229"/>
      <c r="IVR90" s="229"/>
      <c r="IVS90" s="229"/>
      <c r="IVT90" s="229"/>
      <c r="IVU90" s="229"/>
      <c r="IVV90" s="229"/>
      <c r="IVW90" s="229"/>
      <c r="IVX90" s="229"/>
      <c r="IVY90" s="229"/>
      <c r="IVZ90" s="229"/>
      <c r="IWA90" s="229"/>
      <c r="IWB90" s="229"/>
      <c r="IWC90" s="229"/>
      <c r="IWD90" s="229"/>
      <c r="IWE90" s="229"/>
      <c r="IWF90" s="229"/>
      <c r="IWG90" s="229"/>
      <c r="IWH90" s="229"/>
      <c r="IWI90" s="229"/>
      <c r="IWJ90" s="229"/>
      <c r="IWK90" s="229"/>
      <c r="IWL90" s="229"/>
      <c r="IWM90" s="229"/>
      <c r="IWN90" s="229"/>
      <c r="IWO90" s="229"/>
      <c r="IWP90" s="229"/>
      <c r="IWQ90" s="229"/>
      <c r="IWR90" s="229"/>
      <c r="IWS90" s="229"/>
      <c r="IWT90" s="229"/>
      <c r="IWU90" s="229"/>
      <c r="IWV90" s="229"/>
      <c r="IWW90" s="229"/>
      <c r="IWX90" s="229"/>
      <c r="IWY90" s="229"/>
      <c r="IWZ90" s="229"/>
      <c r="IXA90" s="229"/>
      <c r="IXB90" s="229"/>
      <c r="IXC90" s="229"/>
      <c r="IXD90" s="229"/>
      <c r="IXE90" s="229"/>
      <c r="IXF90" s="229"/>
      <c r="IXG90" s="229"/>
      <c r="IXH90" s="229"/>
      <c r="IXI90" s="229"/>
      <c r="IXJ90" s="229"/>
      <c r="IXK90" s="229"/>
      <c r="IXL90" s="229"/>
      <c r="IXM90" s="229"/>
      <c r="IXN90" s="229"/>
      <c r="IXO90" s="229"/>
      <c r="IXP90" s="229"/>
      <c r="IXQ90" s="229"/>
      <c r="IXR90" s="229"/>
      <c r="IXS90" s="229"/>
      <c r="IXT90" s="229"/>
      <c r="IXU90" s="229"/>
      <c r="IXV90" s="229"/>
      <c r="IXW90" s="229"/>
      <c r="IXX90" s="229"/>
      <c r="IXY90" s="229"/>
      <c r="IXZ90" s="229"/>
      <c r="IYA90" s="229"/>
      <c r="IYB90" s="229"/>
      <c r="IYC90" s="229"/>
      <c r="IYD90" s="229"/>
      <c r="IYE90" s="229"/>
      <c r="IYF90" s="229"/>
      <c r="IYG90" s="229"/>
      <c r="IYH90" s="229"/>
      <c r="IYI90" s="229"/>
      <c r="IYJ90" s="229"/>
      <c r="IYK90" s="229"/>
      <c r="IYL90" s="229"/>
      <c r="IYM90" s="229"/>
      <c r="IYN90" s="229"/>
      <c r="IYO90" s="229"/>
      <c r="IYP90" s="229"/>
      <c r="IYQ90" s="229"/>
      <c r="IYR90" s="229"/>
      <c r="IYS90" s="229"/>
      <c r="IYT90" s="229"/>
      <c r="IYU90" s="229"/>
      <c r="IYV90" s="229"/>
      <c r="IYW90" s="229"/>
      <c r="IYX90" s="229"/>
      <c r="IYY90" s="229"/>
      <c r="IYZ90" s="229"/>
      <c r="IZA90" s="229"/>
      <c r="IZB90" s="229"/>
      <c r="IZC90" s="229"/>
      <c r="IZD90" s="229"/>
      <c r="IZE90" s="229"/>
      <c r="IZF90" s="229"/>
      <c r="IZG90" s="229"/>
      <c r="IZH90" s="229"/>
      <c r="IZI90" s="229"/>
      <c r="IZJ90" s="229"/>
      <c r="IZK90" s="229"/>
      <c r="IZL90" s="229"/>
      <c r="IZM90" s="229"/>
      <c r="IZN90" s="229"/>
      <c r="IZO90" s="229"/>
      <c r="IZP90" s="229"/>
      <c r="IZQ90" s="229"/>
      <c r="IZR90" s="229"/>
      <c r="IZS90" s="229"/>
      <c r="IZT90" s="229"/>
      <c r="IZU90" s="229"/>
      <c r="IZV90" s="229"/>
      <c r="IZW90" s="229"/>
      <c r="IZX90" s="229"/>
      <c r="IZY90" s="229"/>
      <c r="IZZ90" s="229"/>
      <c r="JAA90" s="229"/>
      <c r="JAB90" s="229"/>
      <c r="JAC90" s="229"/>
      <c r="JAD90" s="229"/>
      <c r="JAE90" s="229"/>
      <c r="JAF90" s="229"/>
      <c r="JAG90" s="229"/>
      <c r="JAH90" s="229"/>
      <c r="JAI90" s="229"/>
      <c r="JAJ90" s="229"/>
      <c r="JAK90" s="229"/>
      <c r="JAL90" s="229"/>
      <c r="JAM90" s="229"/>
      <c r="JAN90" s="229"/>
      <c r="JAO90" s="229"/>
      <c r="JAP90" s="229"/>
      <c r="JAQ90" s="229"/>
      <c r="JAR90" s="229"/>
      <c r="JAS90" s="229"/>
      <c r="JAT90" s="229"/>
      <c r="JAU90" s="229"/>
      <c r="JAV90" s="229"/>
      <c r="JAW90" s="229"/>
      <c r="JAX90" s="229"/>
      <c r="JAY90" s="229"/>
      <c r="JAZ90" s="229"/>
      <c r="JBA90" s="229"/>
      <c r="JBB90" s="229"/>
      <c r="JBC90" s="229"/>
      <c r="JBD90" s="229"/>
      <c r="JBE90" s="229"/>
      <c r="JBF90" s="229"/>
      <c r="JBG90" s="229"/>
      <c r="JBH90" s="229"/>
      <c r="JBI90" s="229"/>
      <c r="JBJ90" s="229"/>
      <c r="JBK90" s="229"/>
      <c r="JBL90" s="229"/>
      <c r="JBM90" s="229"/>
      <c r="JBN90" s="229"/>
      <c r="JBO90" s="229"/>
      <c r="JBP90" s="229"/>
      <c r="JBQ90" s="229"/>
      <c r="JBR90" s="229"/>
      <c r="JBS90" s="229"/>
      <c r="JBT90" s="229"/>
      <c r="JBU90" s="229"/>
      <c r="JBV90" s="229"/>
      <c r="JBW90" s="229"/>
      <c r="JBX90" s="229"/>
      <c r="JBY90" s="229"/>
      <c r="JBZ90" s="229"/>
      <c r="JCA90" s="229"/>
      <c r="JCB90" s="229"/>
      <c r="JCC90" s="229"/>
      <c r="JCD90" s="229"/>
      <c r="JCE90" s="229"/>
      <c r="JCF90" s="229"/>
      <c r="JCG90" s="229"/>
      <c r="JCH90" s="229"/>
      <c r="JCI90" s="229"/>
      <c r="JCJ90" s="229"/>
      <c r="JCK90" s="229"/>
      <c r="JCL90" s="229"/>
      <c r="JCM90" s="229"/>
      <c r="JCN90" s="229"/>
      <c r="JCO90" s="229"/>
      <c r="JCP90" s="229"/>
      <c r="JCQ90" s="229"/>
      <c r="JCR90" s="229"/>
      <c r="JCS90" s="229"/>
      <c r="JCT90" s="229"/>
      <c r="JCU90" s="229"/>
      <c r="JCV90" s="229"/>
      <c r="JCW90" s="229"/>
      <c r="JCX90" s="229"/>
      <c r="JCY90" s="229"/>
      <c r="JCZ90" s="229"/>
      <c r="JDA90" s="229"/>
      <c r="JDB90" s="229"/>
      <c r="JDC90" s="229"/>
      <c r="JDD90" s="229"/>
      <c r="JDE90" s="229"/>
      <c r="JDF90" s="229"/>
      <c r="JDG90" s="229"/>
      <c r="JDH90" s="229"/>
      <c r="JDI90" s="229"/>
      <c r="JDJ90" s="229"/>
      <c r="JDK90" s="229"/>
      <c r="JDL90" s="229"/>
      <c r="JDM90" s="229"/>
      <c r="JDN90" s="229"/>
      <c r="JDO90" s="229"/>
      <c r="JDP90" s="229"/>
      <c r="JDQ90" s="229"/>
      <c r="JDR90" s="229"/>
      <c r="JDS90" s="229"/>
      <c r="JDT90" s="229"/>
      <c r="JDU90" s="229"/>
      <c r="JDV90" s="229"/>
      <c r="JDW90" s="229"/>
      <c r="JDX90" s="229"/>
      <c r="JDY90" s="229"/>
      <c r="JDZ90" s="229"/>
      <c r="JEA90" s="229"/>
      <c r="JEB90" s="229"/>
      <c r="JEC90" s="229"/>
      <c r="JED90" s="229"/>
      <c r="JEE90" s="229"/>
      <c r="JEF90" s="229"/>
      <c r="JEG90" s="229"/>
      <c r="JEH90" s="229"/>
      <c r="JEI90" s="229"/>
      <c r="JEJ90" s="229"/>
      <c r="JEK90" s="229"/>
      <c r="JEL90" s="229"/>
      <c r="JEM90" s="229"/>
      <c r="JEN90" s="229"/>
      <c r="JEO90" s="229"/>
      <c r="JEP90" s="229"/>
      <c r="JEQ90" s="229"/>
      <c r="JER90" s="229"/>
      <c r="JES90" s="229"/>
      <c r="JET90" s="229"/>
      <c r="JEU90" s="229"/>
      <c r="JEV90" s="229"/>
      <c r="JEW90" s="229"/>
      <c r="JEX90" s="229"/>
      <c r="JEY90" s="229"/>
      <c r="JEZ90" s="229"/>
      <c r="JFA90" s="229"/>
      <c r="JFB90" s="229"/>
      <c r="JFC90" s="229"/>
      <c r="JFD90" s="229"/>
      <c r="JFE90" s="229"/>
      <c r="JFF90" s="229"/>
      <c r="JFG90" s="229"/>
      <c r="JFH90" s="229"/>
      <c r="JFI90" s="229"/>
      <c r="JFJ90" s="229"/>
      <c r="JFK90" s="229"/>
      <c r="JFL90" s="229"/>
      <c r="JFM90" s="229"/>
      <c r="JFN90" s="229"/>
      <c r="JFO90" s="229"/>
      <c r="JFP90" s="229"/>
      <c r="JFQ90" s="229"/>
      <c r="JFR90" s="229"/>
      <c r="JFS90" s="229"/>
      <c r="JFT90" s="229"/>
      <c r="JFU90" s="229"/>
      <c r="JFV90" s="229"/>
      <c r="JFW90" s="229"/>
      <c r="JFX90" s="229"/>
      <c r="JFY90" s="229"/>
      <c r="JFZ90" s="229"/>
      <c r="JGA90" s="229"/>
      <c r="JGB90" s="229"/>
      <c r="JGC90" s="229"/>
      <c r="JGD90" s="229"/>
      <c r="JGE90" s="229"/>
      <c r="JGF90" s="229"/>
      <c r="JGG90" s="229"/>
      <c r="JGH90" s="229"/>
      <c r="JGI90" s="229"/>
      <c r="JGJ90" s="229"/>
      <c r="JGK90" s="229"/>
      <c r="JGL90" s="229"/>
      <c r="JGM90" s="229"/>
      <c r="JGN90" s="229"/>
      <c r="JGO90" s="229"/>
      <c r="JGP90" s="229"/>
      <c r="JGQ90" s="229"/>
      <c r="JGR90" s="229"/>
      <c r="JGS90" s="229"/>
      <c r="JGT90" s="229"/>
      <c r="JGU90" s="229"/>
      <c r="JGV90" s="229"/>
      <c r="JGW90" s="229"/>
      <c r="JGX90" s="229"/>
      <c r="JGY90" s="229"/>
      <c r="JGZ90" s="229"/>
      <c r="JHA90" s="229"/>
      <c r="JHB90" s="229"/>
      <c r="JHC90" s="229"/>
      <c r="JHD90" s="229"/>
      <c r="JHE90" s="229"/>
      <c r="JHF90" s="229"/>
      <c r="JHG90" s="229"/>
      <c r="JHH90" s="229"/>
      <c r="JHI90" s="229"/>
      <c r="JHJ90" s="229"/>
      <c r="JHK90" s="229"/>
      <c r="JHL90" s="229"/>
      <c r="JHM90" s="229"/>
      <c r="JHN90" s="229"/>
      <c r="JHO90" s="229"/>
      <c r="JHP90" s="229"/>
      <c r="JHQ90" s="229"/>
      <c r="JHR90" s="229"/>
      <c r="JHS90" s="229"/>
      <c r="JHT90" s="229"/>
      <c r="JHU90" s="229"/>
      <c r="JHV90" s="229"/>
      <c r="JHW90" s="229"/>
      <c r="JHX90" s="229"/>
      <c r="JHY90" s="229"/>
      <c r="JHZ90" s="229"/>
      <c r="JIA90" s="229"/>
      <c r="JIB90" s="229"/>
      <c r="JIC90" s="229"/>
      <c r="JID90" s="229"/>
      <c r="JIE90" s="229"/>
      <c r="JIF90" s="229"/>
      <c r="JIG90" s="229"/>
      <c r="JIH90" s="229"/>
      <c r="JII90" s="229"/>
      <c r="JIJ90" s="229"/>
      <c r="JIK90" s="229"/>
      <c r="JIL90" s="229"/>
      <c r="JIM90" s="229"/>
      <c r="JIN90" s="229"/>
      <c r="JIO90" s="229"/>
      <c r="JIP90" s="229"/>
      <c r="JIQ90" s="229"/>
      <c r="JIR90" s="229"/>
      <c r="JIS90" s="229"/>
      <c r="JIT90" s="229"/>
      <c r="JIU90" s="229"/>
      <c r="JIV90" s="229"/>
      <c r="JIW90" s="229"/>
      <c r="JIX90" s="229"/>
      <c r="JIY90" s="229"/>
      <c r="JIZ90" s="229"/>
      <c r="JJA90" s="229"/>
      <c r="JJB90" s="229"/>
      <c r="JJC90" s="229"/>
      <c r="JJD90" s="229"/>
      <c r="JJE90" s="229"/>
      <c r="JJF90" s="229"/>
      <c r="JJG90" s="229"/>
      <c r="JJH90" s="229"/>
      <c r="JJI90" s="229"/>
      <c r="JJJ90" s="229"/>
      <c r="JJK90" s="229"/>
      <c r="JJL90" s="229"/>
      <c r="JJM90" s="229"/>
      <c r="JJN90" s="229"/>
      <c r="JJO90" s="229"/>
      <c r="JJP90" s="229"/>
      <c r="JJQ90" s="229"/>
      <c r="JJR90" s="229"/>
      <c r="JJS90" s="229"/>
      <c r="JJT90" s="229"/>
      <c r="JJU90" s="229"/>
      <c r="JJV90" s="229"/>
      <c r="JJW90" s="229"/>
      <c r="JJX90" s="229"/>
      <c r="JJY90" s="229"/>
      <c r="JJZ90" s="229"/>
      <c r="JKA90" s="229"/>
      <c r="JKB90" s="229"/>
      <c r="JKC90" s="229"/>
      <c r="JKD90" s="229"/>
      <c r="JKE90" s="229"/>
      <c r="JKF90" s="229"/>
      <c r="JKG90" s="229"/>
      <c r="JKH90" s="229"/>
      <c r="JKI90" s="229"/>
      <c r="JKJ90" s="229"/>
      <c r="JKK90" s="229"/>
      <c r="JKL90" s="229"/>
      <c r="JKM90" s="229"/>
      <c r="JKN90" s="229"/>
      <c r="JKO90" s="229"/>
      <c r="JKP90" s="229"/>
      <c r="JKQ90" s="229"/>
      <c r="JKR90" s="229"/>
      <c r="JKS90" s="229"/>
      <c r="JKT90" s="229"/>
      <c r="JKU90" s="229"/>
      <c r="JKV90" s="229"/>
      <c r="JKW90" s="229"/>
      <c r="JKX90" s="229"/>
      <c r="JKY90" s="229"/>
      <c r="JKZ90" s="229"/>
      <c r="JLA90" s="229"/>
      <c r="JLB90" s="229"/>
      <c r="JLC90" s="229"/>
      <c r="JLD90" s="229"/>
      <c r="JLE90" s="229"/>
      <c r="JLF90" s="229"/>
      <c r="JLG90" s="229"/>
      <c r="JLH90" s="229"/>
      <c r="JLI90" s="229"/>
      <c r="JLJ90" s="229"/>
      <c r="JLK90" s="229"/>
      <c r="JLL90" s="229"/>
      <c r="JLM90" s="229"/>
      <c r="JLN90" s="229"/>
      <c r="JLO90" s="229"/>
      <c r="JLP90" s="229"/>
      <c r="JLQ90" s="229"/>
      <c r="JLR90" s="229"/>
      <c r="JLS90" s="229"/>
      <c r="JLT90" s="229"/>
      <c r="JLU90" s="229"/>
      <c r="JLV90" s="229"/>
      <c r="JLW90" s="229"/>
      <c r="JLX90" s="229"/>
      <c r="JLY90" s="229"/>
      <c r="JLZ90" s="229"/>
      <c r="JMA90" s="229"/>
      <c r="JMB90" s="229"/>
      <c r="JMC90" s="229"/>
      <c r="JMD90" s="229"/>
      <c r="JME90" s="229"/>
      <c r="JMF90" s="229"/>
      <c r="JMG90" s="229"/>
      <c r="JMH90" s="229"/>
      <c r="JMI90" s="229"/>
      <c r="JMJ90" s="229"/>
      <c r="JMK90" s="229"/>
      <c r="JML90" s="229"/>
      <c r="JMM90" s="229"/>
      <c r="JMN90" s="229"/>
      <c r="JMO90" s="229"/>
      <c r="JMP90" s="229"/>
      <c r="JMQ90" s="229"/>
      <c r="JMR90" s="229"/>
      <c r="JMS90" s="229"/>
      <c r="JMT90" s="229"/>
      <c r="JMU90" s="229"/>
      <c r="JMV90" s="229"/>
      <c r="JMW90" s="229"/>
      <c r="JMX90" s="229"/>
      <c r="JMY90" s="229"/>
      <c r="JMZ90" s="229"/>
      <c r="JNA90" s="229"/>
      <c r="JNB90" s="229"/>
      <c r="JNC90" s="229"/>
      <c r="JND90" s="229"/>
      <c r="JNE90" s="229"/>
      <c r="JNF90" s="229"/>
      <c r="JNG90" s="229"/>
      <c r="JNH90" s="229"/>
      <c r="JNI90" s="229"/>
      <c r="JNJ90" s="229"/>
      <c r="JNK90" s="229"/>
      <c r="JNL90" s="229"/>
      <c r="JNM90" s="229"/>
      <c r="JNN90" s="229"/>
      <c r="JNO90" s="229"/>
      <c r="JNP90" s="229"/>
      <c r="JNQ90" s="229"/>
      <c r="JNR90" s="229"/>
      <c r="JNS90" s="229"/>
      <c r="JNT90" s="229"/>
      <c r="JNU90" s="229"/>
      <c r="JNV90" s="229"/>
      <c r="JNW90" s="229"/>
      <c r="JNX90" s="229"/>
      <c r="JNY90" s="229"/>
      <c r="JNZ90" s="229"/>
      <c r="JOA90" s="229"/>
      <c r="JOB90" s="229"/>
      <c r="JOC90" s="229"/>
      <c r="JOD90" s="229"/>
      <c r="JOE90" s="229"/>
      <c r="JOF90" s="229"/>
      <c r="JOG90" s="229"/>
      <c r="JOH90" s="229"/>
      <c r="JOI90" s="229"/>
      <c r="JOJ90" s="229"/>
      <c r="JOK90" s="229"/>
      <c r="JOL90" s="229"/>
      <c r="JOM90" s="229"/>
      <c r="JON90" s="229"/>
      <c r="JOO90" s="229"/>
      <c r="JOP90" s="229"/>
      <c r="JOQ90" s="229"/>
      <c r="JOR90" s="229"/>
      <c r="JOS90" s="229"/>
      <c r="JOT90" s="229"/>
      <c r="JOU90" s="229"/>
      <c r="JOV90" s="229"/>
      <c r="JOW90" s="229"/>
      <c r="JOX90" s="229"/>
      <c r="JOY90" s="229"/>
      <c r="JOZ90" s="229"/>
      <c r="JPA90" s="229"/>
      <c r="JPB90" s="229"/>
      <c r="JPC90" s="229"/>
      <c r="JPD90" s="229"/>
      <c r="JPE90" s="229"/>
      <c r="JPF90" s="229"/>
      <c r="JPG90" s="229"/>
      <c r="JPH90" s="229"/>
      <c r="JPI90" s="229"/>
      <c r="JPJ90" s="229"/>
      <c r="JPK90" s="229"/>
      <c r="JPL90" s="229"/>
      <c r="JPM90" s="229"/>
      <c r="JPN90" s="229"/>
      <c r="JPO90" s="229"/>
      <c r="JPP90" s="229"/>
      <c r="JPQ90" s="229"/>
      <c r="JPR90" s="229"/>
      <c r="JPS90" s="229"/>
      <c r="JPT90" s="229"/>
      <c r="JPU90" s="229"/>
      <c r="JPV90" s="229"/>
      <c r="JPW90" s="229"/>
      <c r="JPX90" s="229"/>
      <c r="JPY90" s="229"/>
      <c r="JPZ90" s="229"/>
      <c r="JQA90" s="229"/>
      <c r="JQB90" s="229"/>
      <c r="JQC90" s="229"/>
      <c r="JQD90" s="229"/>
      <c r="JQE90" s="229"/>
      <c r="JQF90" s="229"/>
      <c r="JQG90" s="229"/>
      <c r="JQH90" s="229"/>
      <c r="JQI90" s="229"/>
      <c r="JQJ90" s="229"/>
      <c r="JQK90" s="229"/>
      <c r="JQL90" s="229"/>
      <c r="JQM90" s="229"/>
      <c r="JQN90" s="229"/>
      <c r="JQO90" s="229"/>
      <c r="JQP90" s="229"/>
      <c r="JQQ90" s="229"/>
      <c r="JQR90" s="229"/>
      <c r="JQS90" s="229"/>
      <c r="JQT90" s="229"/>
      <c r="JQU90" s="229"/>
      <c r="JQV90" s="229"/>
      <c r="JQW90" s="229"/>
      <c r="JQX90" s="229"/>
      <c r="JQY90" s="229"/>
      <c r="JQZ90" s="229"/>
      <c r="JRA90" s="229"/>
      <c r="JRB90" s="229"/>
      <c r="JRC90" s="229"/>
      <c r="JRD90" s="229"/>
      <c r="JRE90" s="229"/>
      <c r="JRF90" s="229"/>
      <c r="JRG90" s="229"/>
      <c r="JRH90" s="229"/>
      <c r="JRI90" s="229"/>
      <c r="JRJ90" s="229"/>
      <c r="JRK90" s="229"/>
      <c r="JRL90" s="229"/>
      <c r="JRM90" s="229"/>
      <c r="JRN90" s="229"/>
      <c r="JRO90" s="229"/>
      <c r="JRP90" s="229"/>
      <c r="JRQ90" s="229"/>
      <c r="JRR90" s="229"/>
      <c r="JRS90" s="229"/>
      <c r="JRT90" s="229"/>
      <c r="JRU90" s="229"/>
      <c r="JRV90" s="229"/>
      <c r="JRW90" s="229"/>
      <c r="JRX90" s="229"/>
      <c r="JRY90" s="229"/>
      <c r="JRZ90" s="229"/>
      <c r="JSA90" s="229"/>
      <c r="JSB90" s="229"/>
      <c r="JSC90" s="229"/>
      <c r="JSD90" s="229"/>
      <c r="JSE90" s="229"/>
      <c r="JSF90" s="229"/>
      <c r="JSG90" s="229"/>
      <c r="JSH90" s="229"/>
      <c r="JSI90" s="229"/>
      <c r="JSJ90" s="229"/>
      <c r="JSK90" s="229"/>
      <c r="JSL90" s="229"/>
      <c r="JSM90" s="229"/>
      <c r="JSN90" s="229"/>
      <c r="JSO90" s="229"/>
      <c r="JSP90" s="229"/>
      <c r="JSQ90" s="229"/>
      <c r="JSR90" s="229"/>
      <c r="JSS90" s="229"/>
      <c r="JST90" s="229"/>
      <c r="JSU90" s="229"/>
      <c r="JSV90" s="229"/>
      <c r="JSW90" s="229"/>
      <c r="JSX90" s="229"/>
      <c r="JSY90" s="229"/>
      <c r="JSZ90" s="229"/>
      <c r="JTA90" s="229"/>
      <c r="JTB90" s="229"/>
      <c r="JTC90" s="229"/>
      <c r="JTD90" s="229"/>
      <c r="JTE90" s="229"/>
      <c r="JTF90" s="229"/>
      <c r="JTG90" s="229"/>
      <c r="JTH90" s="229"/>
      <c r="JTI90" s="229"/>
      <c r="JTJ90" s="229"/>
      <c r="JTK90" s="229"/>
      <c r="JTL90" s="229"/>
      <c r="JTM90" s="229"/>
      <c r="JTN90" s="229"/>
      <c r="JTO90" s="229"/>
      <c r="JTP90" s="229"/>
      <c r="JTQ90" s="229"/>
      <c r="JTR90" s="229"/>
      <c r="JTS90" s="229"/>
      <c r="JTT90" s="229"/>
      <c r="JTU90" s="229"/>
      <c r="JTV90" s="229"/>
      <c r="JTW90" s="229"/>
      <c r="JTX90" s="229"/>
      <c r="JTY90" s="229"/>
      <c r="JTZ90" s="229"/>
      <c r="JUA90" s="229"/>
      <c r="JUB90" s="229"/>
      <c r="JUC90" s="229"/>
      <c r="JUD90" s="229"/>
      <c r="JUE90" s="229"/>
      <c r="JUF90" s="229"/>
      <c r="JUG90" s="229"/>
      <c r="JUH90" s="229"/>
      <c r="JUI90" s="229"/>
      <c r="JUJ90" s="229"/>
      <c r="JUK90" s="229"/>
      <c r="JUL90" s="229"/>
      <c r="JUM90" s="229"/>
      <c r="JUN90" s="229"/>
      <c r="JUO90" s="229"/>
      <c r="JUP90" s="229"/>
      <c r="JUQ90" s="229"/>
      <c r="JUR90" s="229"/>
      <c r="JUS90" s="229"/>
      <c r="JUT90" s="229"/>
      <c r="JUU90" s="229"/>
      <c r="JUV90" s="229"/>
      <c r="JUW90" s="229"/>
      <c r="JUX90" s="229"/>
      <c r="JUY90" s="229"/>
      <c r="JUZ90" s="229"/>
      <c r="JVA90" s="229"/>
      <c r="JVB90" s="229"/>
      <c r="JVC90" s="229"/>
      <c r="JVD90" s="229"/>
      <c r="JVE90" s="229"/>
      <c r="JVF90" s="229"/>
      <c r="JVG90" s="229"/>
      <c r="JVH90" s="229"/>
      <c r="JVI90" s="229"/>
      <c r="JVJ90" s="229"/>
      <c r="JVK90" s="229"/>
      <c r="JVL90" s="229"/>
      <c r="JVM90" s="229"/>
      <c r="JVN90" s="229"/>
      <c r="JVO90" s="229"/>
      <c r="JVP90" s="229"/>
      <c r="JVQ90" s="229"/>
      <c r="JVR90" s="229"/>
      <c r="JVS90" s="229"/>
      <c r="JVT90" s="229"/>
      <c r="JVU90" s="229"/>
      <c r="JVV90" s="229"/>
      <c r="JVW90" s="229"/>
      <c r="JVX90" s="229"/>
      <c r="JVY90" s="229"/>
      <c r="JVZ90" s="229"/>
      <c r="JWA90" s="229"/>
      <c r="JWB90" s="229"/>
      <c r="JWC90" s="229"/>
      <c r="JWD90" s="229"/>
      <c r="JWE90" s="229"/>
      <c r="JWF90" s="229"/>
      <c r="JWG90" s="229"/>
      <c r="JWH90" s="229"/>
      <c r="JWI90" s="229"/>
      <c r="JWJ90" s="229"/>
      <c r="JWK90" s="229"/>
      <c r="JWL90" s="229"/>
      <c r="JWM90" s="229"/>
      <c r="JWN90" s="229"/>
      <c r="JWO90" s="229"/>
      <c r="JWP90" s="229"/>
      <c r="JWQ90" s="229"/>
      <c r="JWR90" s="229"/>
      <c r="JWS90" s="229"/>
      <c r="JWT90" s="229"/>
      <c r="JWU90" s="229"/>
      <c r="JWV90" s="229"/>
      <c r="JWW90" s="229"/>
      <c r="JWX90" s="229"/>
      <c r="JWY90" s="229"/>
      <c r="JWZ90" s="229"/>
      <c r="JXA90" s="229"/>
      <c r="JXB90" s="229"/>
      <c r="JXC90" s="229"/>
      <c r="JXD90" s="229"/>
      <c r="JXE90" s="229"/>
      <c r="JXF90" s="229"/>
      <c r="JXG90" s="229"/>
      <c r="JXH90" s="229"/>
      <c r="JXI90" s="229"/>
      <c r="JXJ90" s="229"/>
      <c r="JXK90" s="229"/>
      <c r="JXL90" s="229"/>
      <c r="JXM90" s="229"/>
      <c r="JXN90" s="229"/>
      <c r="JXO90" s="229"/>
      <c r="JXP90" s="229"/>
      <c r="JXQ90" s="229"/>
      <c r="JXR90" s="229"/>
      <c r="JXS90" s="229"/>
      <c r="JXT90" s="229"/>
      <c r="JXU90" s="229"/>
      <c r="JXV90" s="229"/>
      <c r="JXW90" s="229"/>
      <c r="JXX90" s="229"/>
      <c r="JXY90" s="229"/>
      <c r="JXZ90" s="229"/>
      <c r="JYA90" s="229"/>
      <c r="JYB90" s="229"/>
      <c r="JYC90" s="229"/>
      <c r="JYD90" s="229"/>
      <c r="JYE90" s="229"/>
      <c r="JYF90" s="229"/>
      <c r="JYG90" s="229"/>
      <c r="JYH90" s="229"/>
      <c r="JYI90" s="229"/>
      <c r="JYJ90" s="229"/>
      <c r="JYK90" s="229"/>
      <c r="JYL90" s="229"/>
      <c r="JYM90" s="229"/>
      <c r="JYN90" s="229"/>
      <c r="JYO90" s="229"/>
      <c r="JYP90" s="229"/>
      <c r="JYQ90" s="229"/>
      <c r="JYR90" s="229"/>
      <c r="JYS90" s="229"/>
      <c r="JYT90" s="229"/>
      <c r="JYU90" s="229"/>
      <c r="JYV90" s="229"/>
      <c r="JYW90" s="229"/>
      <c r="JYX90" s="229"/>
      <c r="JYY90" s="229"/>
      <c r="JYZ90" s="229"/>
      <c r="JZA90" s="229"/>
      <c r="JZB90" s="229"/>
      <c r="JZC90" s="229"/>
      <c r="JZD90" s="229"/>
      <c r="JZE90" s="229"/>
      <c r="JZF90" s="229"/>
      <c r="JZG90" s="229"/>
      <c r="JZH90" s="229"/>
      <c r="JZI90" s="229"/>
      <c r="JZJ90" s="229"/>
      <c r="JZK90" s="229"/>
      <c r="JZL90" s="229"/>
      <c r="JZM90" s="229"/>
      <c r="JZN90" s="229"/>
      <c r="JZO90" s="229"/>
      <c r="JZP90" s="229"/>
      <c r="JZQ90" s="229"/>
      <c r="JZR90" s="229"/>
      <c r="JZS90" s="229"/>
      <c r="JZT90" s="229"/>
      <c r="JZU90" s="229"/>
      <c r="JZV90" s="229"/>
      <c r="JZW90" s="229"/>
      <c r="JZX90" s="229"/>
      <c r="JZY90" s="229"/>
      <c r="JZZ90" s="229"/>
      <c r="KAA90" s="229"/>
      <c r="KAB90" s="229"/>
      <c r="KAC90" s="229"/>
      <c r="KAD90" s="229"/>
      <c r="KAE90" s="229"/>
      <c r="KAF90" s="229"/>
      <c r="KAG90" s="229"/>
      <c r="KAH90" s="229"/>
      <c r="KAI90" s="229"/>
      <c r="KAJ90" s="229"/>
      <c r="KAK90" s="229"/>
      <c r="KAL90" s="229"/>
      <c r="KAM90" s="229"/>
      <c r="KAN90" s="229"/>
      <c r="KAO90" s="229"/>
      <c r="KAP90" s="229"/>
      <c r="KAQ90" s="229"/>
      <c r="KAR90" s="229"/>
      <c r="KAS90" s="229"/>
      <c r="KAT90" s="229"/>
      <c r="KAU90" s="229"/>
      <c r="KAV90" s="229"/>
      <c r="KAW90" s="229"/>
      <c r="KAX90" s="229"/>
      <c r="KAY90" s="229"/>
      <c r="KAZ90" s="229"/>
      <c r="KBA90" s="229"/>
      <c r="KBB90" s="229"/>
      <c r="KBC90" s="229"/>
      <c r="KBD90" s="229"/>
      <c r="KBE90" s="229"/>
      <c r="KBF90" s="229"/>
      <c r="KBG90" s="229"/>
      <c r="KBH90" s="229"/>
      <c r="KBI90" s="229"/>
      <c r="KBJ90" s="229"/>
      <c r="KBK90" s="229"/>
      <c r="KBL90" s="229"/>
      <c r="KBM90" s="229"/>
      <c r="KBN90" s="229"/>
      <c r="KBO90" s="229"/>
      <c r="KBP90" s="229"/>
      <c r="KBQ90" s="229"/>
      <c r="KBR90" s="229"/>
      <c r="KBS90" s="229"/>
      <c r="KBT90" s="229"/>
      <c r="KBU90" s="229"/>
      <c r="KBV90" s="229"/>
      <c r="KBW90" s="229"/>
      <c r="KBX90" s="229"/>
      <c r="KBY90" s="229"/>
      <c r="KBZ90" s="229"/>
      <c r="KCA90" s="229"/>
      <c r="KCB90" s="229"/>
      <c r="KCC90" s="229"/>
      <c r="KCD90" s="229"/>
      <c r="KCE90" s="229"/>
      <c r="KCF90" s="229"/>
      <c r="KCG90" s="229"/>
      <c r="KCH90" s="229"/>
      <c r="KCI90" s="229"/>
      <c r="KCJ90" s="229"/>
      <c r="KCK90" s="229"/>
      <c r="KCL90" s="229"/>
      <c r="KCM90" s="229"/>
      <c r="KCN90" s="229"/>
      <c r="KCO90" s="229"/>
      <c r="KCP90" s="229"/>
      <c r="KCQ90" s="229"/>
      <c r="KCR90" s="229"/>
      <c r="KCS90" s="229"/>
      <c r="KCT90" s="229"/>
      <c r="KCU90" s="229"/>
      <c r="KCV90" s="229"/>
      <c r="KCW90" s="229"/>
      <c r="KCX90" s="229"/>
      <c r="KCY90" s="229"/>
      <c r="KCZ90" s="229"/>
      <c r="KDA90" s="229"/>
      <c r="KDB90" s="229"/>
      <c r="KDC90" s="229"/>
      <c r="KDD90" s="229"/>
      <c r="KDE90" s="229"/>
      <c r="KDF90" s="229"/>
      <c r="KDG90" s="229"/>
      <c r="KDH90" s="229"/>
      <c r="KDI90" s="229"/>
      <c r="KDJ90" s="229"/>
      <c r="KDK90" s="229"/>
      <c r="KDL90" s="229"/>
      <c r="KDM90" s="229"/>
      <c r="KDN90" s="229"/>
      <c r="KDO90" s="229"/>
      <c r="KDP90" s="229"/>
      <c r="KDQ90" s="229"/>
      <c r="KDR90" s="229"/>
      <c r="KDS90" s="229"/>
      <c r="KDT90" s="229"/>
      <c r="KDU90" s="229"/>
      <c r="KDV90" s="229"/>
      <c r="KDW90" s="229"/>
      <c r="KDX90" s="229"/>
      <c r="KDY90" s="229"/>
      <c r="KDZ90" s="229"/>
      <c r="KEA90" s="229"/>
      <c r="KEB90" s="229"/>
      <c r="KEC90" s="229"/>
      <c r="KED90" s="229"/>
      <c r="KEE90" s="229"/>
      <c r="KEF90" s="229"/>
      <c r="KEG90" s="229"/>
      <c r="KEH90" s="229"/>
      <c r="KEI90" s="229"/>
      <c r="KEJ90" s="229"/>
      <c r="KEK90" s="229"/>
      <c r="KEL90" s="229"/>
      <c r="KEM90" s="229"/>
      <c r="KEN90" s="229"/>
      <c r="KEO90" s="229"/>
      <c r="KEP90" s="229"/>
      <c r="KEQ90" s="229"/>
      <c r="KER90" s="229"/>
      <c r="KES90" s="229"/>
      <c r="KET90" s="229"/>
      <c r="KEU90" s="229"/>
      <c r="KEV90" s="229"/>
      <c r="KEW90" s="229"/>
      <c r="KEX90" s="229"/>
      <c r="KEY90" s="229"/>
      <c r="KEZ90" s="229"/>
      <c r="KFA90" s="229"/>
      <c r="KFB90" s="229"/>
      <c r="KFC90" s="229"/>
      <c r="KFD90" s="229"/>
      <c r="KFE90" s="229"/>
      <c r="KFF90" s="229"/>
      <c r="KFG90" s="229"/>
      <c r="KFH90" s="229"/>
      <c r="KFI90" s="229"/>
      <c r="KFJ90" s="229"/>
      <c r="KFK90" s="229"/>
      <c r="KFL90" s="229"/>
      <c r="KFM90" s="229"/>
      <c r="KFN90" s="229"/>
      <c r="KFO90" s="229"/>
      <c r="KFP90" s="229"/>
      <c r="KFQ90" s="229"/>
      <c r="KFR90" s="229"/>
      <c r="KFS90" s="229"/>
      <c r="KFT90" s="229"/>
      <c r="KFU90" s="229"/>
      <c r="KFV90" s="229"/>
      <c r="KFW90" s="229"/>
      <c r="KFX90" s="229"/>
      <c r="KFY90" s="229"/>
      <c r="KFZ90" s="229"/>
      <c r="KGA90" s="229"/>
      <c r="KGB90" s="229"/>
      <c r="KGC90" s="229"/>
      <c r="KGD90" s="229"/>
      <c r="KGE90" s="229"/>
      <c r="KGF90" s="229"/>
      <c r="KGG90" s="229"/>
      <c r="KGH90" s="229"/>
      <c r="KGI90" s="229"/>
      <c r="KGJ90" s="229"/>
      <c r="KGK90" s="229"/>
      <c r="KGL90" s="229"/>
      <c r="KGM90" s="229"/>
      <c r="KGN90" s="229"/>
      <c r="KGO90" s="229"/>
      <c r="KGP90" s="229"/>
      <c r="KGQ90" s="229"/>
      <c r="KGR90" s="229"/>
      <c r="KGS90" s="229"/>
      <c r="KGT90" s="229"/>
      <c r="KGU90" s="229"/>
      <c r="KGV90" s="229"/>
      <c r="KGW90" s="229"/>
      <c r="KGX90" s="229"/>
      <c r="KGY90" s="229"/>
      <c r="KGZ90" s="229"/>
      <c r="KHA90" s="229"/>
      <c r="KHB90" s="229"/>
      <c r="KHC90" s="229"/>
      <c r="KHD90" s="229"/>
      <c r="KHE90" s="229"/>
      <c r="KHF90" s="229"/>
      <c r="KHG90" s="229"/>
      <c r="KHH90" s="229"/>
      <c r="KHI90" s="229"/>
      <c r="KHJ90" s="229"/>
      <c r="KHK90" s="229"/>
      <c r="KHL90" s="229"/>
      <c r="KHM90" s="229"/>
      <c r="KHN90" s="229"/>
      <c r="KHO90" s="229"/>
      <c r="KHP90" s="229"/>
      <c r="KHQ90" s="229"/>
      <c r="KHR90" s="229"/>
      <c r="KHS90" s="229"/>
      <c r="KHT90" s="229"/>
      <c r="KHU90" s="229"/>
      <c r="KHV90" s="229"/>
      <c r="KHW90" s="229"/>
      <c r="KHX90" s="229"/>
      <c r="KHY90" s="229"/>
      <c r="KHZ90" s="229"/>
      <c r="KIA90" s="229"/>
      <c r="KIB90" s="229"/>
      <c r="KIC90" s="229"/>
      <c r="KID90" s="229"/>
      <c r="KIE90" s="229"/>
      <c r="KIF90" s="229"/>
      <c r="KIG90" s="229"/>
      <c r="KIH90" s="229"/>
      <c r="KII90" s="229"/>
      <c r="KIJ90" s="229"/>
      <c r="KIK90" s="229"/>
      <c r="KIL90" s="229"/>
      <c r="KIM90" s="229"/>
      <c r="KIN90" s="229"/>
      <c r="KIO90" s="229"/>
      <c r="KIP90" s="229"/>
      <c r="KIQ90" s="229"/>
      <c r="KIR90" s="229"/>
      <c r="KIS90" s="229"/>
      <c r="KIT90" s="229"/>
      <c r="KIU90" s="229"/>
      <c r="KIV90" s="229"/>
      <c r="KIW90" s="229"/>
      <c r="KIX90" s="229"/>
      <c r="KIY90" s="229"/>
      <c r="KIZ90" s="229"/>
      <c r="KJA90" s="229"/>
      <c r="KJB90" s="229"/>
      <c r="KJC90" s="229"/>
      <c r="KJD90" s="229"/>
      <c r="KJE90" s="229"/>
      <c r="KJF90" s="229"/>
      <c r="KJG90" s="229"/>
      <c r="KJH90" s="229"/>
      <c r="KJI90" s="229"/>
      <c r="KJJ90" s="229"/>
      <c r="KJK90" s="229"/>
      <c r="KJL90" s="229"/>
      <c r="KJM90" s="229"/>
      <c r="KJN90" s="229"/>
      <c r="KJO90" s="229"/>
      <c r="KJP90" s="229"/>
      <c r="KJQ90" s="229"/>
      <c r="KJR90" s="229"/>
      <c r="KJS90" s="229"/>
      <c r="KJT90" s="229"/>
      <c r="KJU90" s="229"/>
      <c r="KJV90" s="229"/>
      <c r="KJW90" s="229"/>
      <c r="KJX90" s="229"/>
      <c r="KJY90" s="229"/>
      <c r="KJZ90" s="229"/>
      <c r="KKA90" s="229"/>
      <c r="KKB90" s="229"/>
      <c r="KKC90" s="229"/>
      <c r="KKD90" s="229"/>
      <c r="KKE90" s="229"/>
      <c r="KKF90" s="229"/>
      <c r="KKG90" s="229"/>
      <c r="KKH90" s="229"/>
      <c r="KKI90" s="229"/>
      <c r="KKJ90" s="229"/>
      <c r="KKK90" s="229"/>
      <c r="KKL90" s="229"/>
      <c r="KKM90" s="229"/>
      <c r="KKN90" s="229"/>
      <c r="KKO90" s="229"/>
      <c r="KKP90" s="229"/>
      <c r="KKQ90" s="229"/>
      <c r="KKR90" s="229"/>
      <c r="KKS90" s="229"/>
      <c r="KKT90" s="229"/>
      <c r="KKU90" s="229"/>
      <c r="KKV90" s="229"/>
      <c r="KKW90" s="229"/>
      <c r="KKX90" s="229"/>
      <c r="KKY90" s="229"/>
      <c r="KKZ90" s="229"/>
      <c r="KLA90" s="229"/>
      <c r="KLB90" s="229"/>
      <c r="KLC90" s="229"/>
      <c r="KLD90" s="229"/>
      <c r="KLE90" s="229"/>
      <c r="KLF90" s="229"/>
      <c r="KLG90" s="229"/>
      <c r="KLH90" s="229"/>
      <c r="KLI90" s="229"/>
      <c r="KLJ90" s="229"/>
      <c r="KLK90" s="229"/>
      <c r="KLL90" s="229"/>
      <c r="KLM90" s="229"/>
      <c r="KLN90" s="229"/>
      <c r="KLO90" s="229"/>
      <c r="KLP90" s="229"/>
      <c r="KLQ90" s="229"/>
      <c r="KLR90" s="229"/>
      <c r="KLS90" s="229"/>
      <c r="KLT90" s="229"/>
      <c r="KLU90" s="229"/>
      <c r="KLV90" s="229"/>
      <c r="KLW90" s="229"/>
      <c r="KLX90" s="229"/>
      <c r="KLY90" s="229"/>
      <c r="KLZ90" s="229"/>
      <c r="KMA90" s="229"/>
      <c r="KMB90" s="229"/>
      <c r="KMC90" s="229"/>
      <c r="KMD90" s="229"/>
      <c r="KME90" s="229"/>
      <c r="KMF90" s="229"/>
      <c r="KMG90" s="229"/>
      <c r="KMH90" s="229"/>
      <c r="KMI90" s="229"/>
      <c r="KMJ90" s="229"/>
      <c r="KMK90" s="229"/>
      <c r="KML90" s="229"/>
      <c r="KMM90" s="229"/>
      <c r="KMN90" s="229"/>
      <c r="KMO90" s="229"/>
      <c r="KMP90" s="229"/>
      <c r="KMQ90" s="229"/>
      <c r="KMR90" s="229"/>
      <c r="KMS90" s="229"/>
      <c r="KMT90" s="229"/>
      <c r="KMU90" s="229"/>
      <c r="KMV90" s="229"/>
      <c r="KMW90" s="229"/>
      <c r="KMX90" s="229"/>
      <c r="KMY90" s="229"/>
      <c r="KMZ90" s="229"/>
      <c r="KNA90" s="229"/>
      <c r="KNB90" s="229"/>
      <c r="KNC90" s="229"/>
      <c r="KND90" s="229"/>
      <c r="KNE90" s="229"/>
      <c r="KNF90" s="229"/>
      <c r="KNG90" s="229"/>
      <c r="KNH90" s="229"/>
      <c r="KNI90" s="229"/>
      <c r="KNJ90" s="229"/>
      <c r="KNK90" s="229"/>
      <c r="KNL90" s="229"/>
      <c r="KNM90" s="229"/>
      <c r="KNN90" s="229"/>
      <c r="KNO90" s="229"/>
      <c r="KNP90" s="229"/>
      <c r="KNQ90" s="229"/>
      <c r="KNR90" s="229"/>
      <c r="KNS90" s="229"/>
      <c r="KNT90" s="229"/>
      <c r="KNU90" s="229"/>
      <c r="KNV90" s="229"/>
      <c r="KNW90" s="229"/>
      <c r="KNX90" s="229"/>
      <c r="KNY90" s="229"/>
      <c r="KNZ90" s="229"/>
      <c r="KOA90" s="229"/>
      <c r="KOB90" s="229"/>
      <c r="KOC90" s="229"/>
      <c r="KOD90" s="229"/>
      <c r="KOE90" s="229"/>
      <c r="KOF90" s="229"/>
      <c r="KOG90" s="229"/>
      <c r="KOH90" s="229"/>
      <c r="KOI90" s="229"/>
      <c r="KOJ90" s="229"/>
      <c r="KOK90" s="229"/>
      <c r="KOL90" s="229"/>
      <c r="KOM90" s="229"/>
      <c r="KON90" s="229"/>
      <c r="KOO90" s="229"/>
      <c r="KOP90" s="229"/>
      <c r="KOQ90" s="229"/>
      <c r="KOR90" s="229"/>
      <c r="KOS90" s="229"/>
      <c r="KOT90" s="229"/>
      <c r="KOU90" s="229"/>
      <c r="KOV90" s="229"/>
      <c r="KOW90" s="229"/>
      <c r="KOX90" s="229"/>
      <c r="KOY90" s="229"/>
      <c r="KOZ90" s="229"/>
      <c r="KPA90" s="229"/>
      <c r="KPB90" s="229"/>
      <c r="KPC90" s="229"/>
      <c r="KPD90" s="229"/>
      <c r="KPE90" s="229"/>
      <c r="KPF90" s="229"/>
      <c r="KPG90" s="229"/>
      <c r="KPH90" s="229"/>
      <c r="KPI90" s="229"/>
      <c r="KPJ90" s="229"/>
      <c r="KPK90" s="229"/>
      <c r="KPL90" s="229"/>
      <c r="KPM90" s="229"/>
      <c r="KPN90" s="229"/>
      <c r="KPO90" s="229"/>
      <c r="KPP90" s="229"/>
      <c r="KPQ90" s="229"/>
      <c r="KPR90" s="229"/>
      <c r="KPS90" s="229"/>
      <c r="KPT90" s="229"/>
      <c r="KPU90" s="229"/>
      <c r="KPV90" s="229"/>
      <c r="KPW90" s="229"/>
      <c r="KPX90" s="229"/>
      <c r="KPY90" s="229"/>
      <c r="KPZ90" s="229"/>
      <c r="KQA90" s="229"/>
      <c r="KQB90" s="229"/>
      <c r="KQC90" s="229"/>
      <c r="KQD90" s="229"/>
      <c r="KQE90" s="229"/>
      <c r="KQF90" s="229"/>
      <c r="KQG90" s="229"/>
      <c r="KQH90" s="229"/>
      <c r="KQI90" s="229"/>
      <c r="KQJ90" s="229"/>
      <c r="KQK90" s="229"/>
      <c r="KQL90" s="229"/>
      <c r="KQM90" s="229"/>
      <c r="KQN90" s="229"/>
      <c r="KQO90" s="229"/>
      <c r="KQP90" s="229"/>
      <c r="KQQ90" s="229"/>
      <c r="KQR90" s="229"/>
      <c r="KQS90" s="229"/>
      <c r="KQT90" s="229"/>
      <c r="KQU90" s="229"/>
      <c r="KQV90" s="229"/>
      <c r="KQW90" s="229"/>
      <c r="KQX90" s="229"/>
      <c r="KQY90" s="229"/>
      <c r="KQZ90" s="229"/>
      <c r="KRA90" s="229"/>
      <c r="KRB90" s="229"/>
      <c r="KRC90" s="229"/>
      <c r="KRD90" s="229"/>
      <c r="KRE90" s="229"/>
      <c r="KRF90" s="229"/>
      <c r="KRG90" s="229"/>
      <c r="KRH90" s="229"/>
      <c r="KRI90" s="229"/>
      <c r="KRJ90" s="229"/>
      <c r="KRK90" s="229"/>
      <c r="KRL90" s="229"/>
      <c r="KRM90" s="229"/>
      <c r="KRN90" s="229"/>
      <c r="KRO90" s="229"/>
      <c r="KRP90" s="229"/>
      <c r="KRQ90" s="229"/>
      <c r="KRR90" s="229"/>
      <c r="KRS90" s="229"/>
      <c r="KRT90" s="229"/>
      <c r="KRU90" s="229"/>
      <c r="KRV90" s="229"/>
      <c r="KRW90" s="229"/>
      <c r="KRX90" s="229"/>
      <c r="KRY90" s="229"/>
      <c r="KRZ90" s="229"/>
      <c r="KSA90" s="229"/>
      <c r="KSB90" s="229"/>
      <c r="KSC90" s="229"/>
      <c r="KSD90" s="229"/>
      <c r="KSE90" s="229"/>
      <c r="KSF90" s="229"/>
      <c r="KSG90" s="229"/>
      <c r="KSH90" s="229"/>
      <c r="KSI90" s="229"/>
      <c r="KSJ90" s="229"/>
      <c r="KSK90" s="229"/>
      <c r="KSL90" s="229"/>
      <c r="KSM90" s="229"/>
      <c r="KSN90" s="229"/>
      <c r="KSO90" s="229"/>
      <c r="KSP90" s="229"/>
      <c r="KSQ90" s="229"/>
      <c r="KSR90" s="229"/>
      <c r="KSS90" s="229"/>
      <c r="KST90" s="229"/>
      <c r="KSU90" s="229"/>
      <c r="KSV90" s="229"/>
      <c r="KSW90" s="229"/>
      <c r="KSX90" s="229"/>
      <c r="KSY90" s="229"/>
      <c r="KSZ90" s="229"/>
      <c r="KTA90" s="229"/>
      <c r="KTB90" s="229"/>
      <c r="KTC90" s="229"/>
      <c r="KTD90" s="229"/>
      <c r="KTE90" s="229"/>
      <c r="KTF90" s="229"/>
      <c r="KTG90" s="229"/>
      <c r="KTH90" s="229"/>
      <c r="KTI90" s="229"/>
      <c r="KTJ90" s="229"/>
      <c r="KTK90" s="229"/>
      <c r="KTL90" s="229"/>
      <c r="KTM90" s="229"/>
      <c r="KTN90" s="229"/>
      <c r="KTO90" s="229"/>
      <c r="KTP90" s="229"/>
      <c r="KTQ90" s="229"/>
      <c r="KTR90" s="229"/>
      <c r="KTS90" s="229"/>
      <c r="KTT90" s="229"/>
      <c r="KTU90" s="229"/>
      <c r="KTV90" s="229"/>
      <c r="KTW90" s="229"/>
      <c r="KTX90" s="229"/>
      <c r="KTY90" s="229"/>
      <c r="KTZ90" s="229"/>
      <c r="KUA90" s="229"/>
      <c r="KUB90" s="229"/>
      <c r="KUC90" s="229"/>
      <c r="KUD90" s="229"/>
      <c r="KUE90" s="229"/>
      <c r="KUF90" s="229"/>
      <c r="KUG90" s="229"/>
      <c r="KUH90" s="229"/>
      <c r="KUI90" s="229"/>
      <c r="KUJ90" s="229"/>
      <c r="KUK90" s="229"/>
      <c r="KUL90" s="229"/>
      <c r="KUM90" s="229"/>
      <c r="KUN90" s="229"/>
      <c r="KUO90" s="229"/>
      <c r="KUP90" s="229"/>
      <c r="KUQ90" s="229"/>
      <c r="KUR90" s="229"/>
      <c r="KUS90" s="229"/>
      <c r="KUT90" s="229"/>
      <c r="KUU90" s="229"/>
      <c r="KUV90" s="229"/>
      <c r="KUW90" s="229"/>
      <c r="KUX90" s="229"/>
      <c r="KUY90" s="229"/>
      <c r="KUZ90" s="229"/>
      <c r="KVA90" s="229"/>
      <c r="KVB90" s="229"/>
      <c r="KVC90" s="229"/>
      <c r="KVD90" s="229"/>
      <c r="KVE90" s="229"/>
      <c r="KVF90" s="229"/>
      <c r="KVG90" s="229"/>
      <c r="KVH90" s="229"/>
      <c r="KVI90" s="229"/>
      <c r="KVJ90" s="229"/>
      <c r="KVK90" s="229"/>
      <c r="KVL90" s="229"/>
      <c r="KVM90" s="229"/>
      <c r="KVN90" s="229"/>
      <c r="KVO90" s="229"/>
      <c r="KVP90" s="229"/>
      <c r="KVQ90" s="229"/>
      <c r="KVR90" s="229"/>
      <c r="KVS90" s="229"/>
      <c r="KVT90" s="229"/>
      <c r="KVU90" s="229"/>
      <c r="KVV90" s="229"/>
      <c r="KVW90" s="229"/>
      <c r="KVX90" s="229"/>
      <c r="KVY90" s="229"/>
      <c r="KVZ90" s="229"/>
      <c r="KWA90" s="229"/>
      <c r="KWB90" s="229"/>
      <c r="KWC90" s="229"/>
      <c r="KWD90" s="229"/>
      <c r="KWE90" s="229"/>
      <c r="KWF90" s="229"/>
      <c r="KWG90" s="229"/>
      <c r="KWH90" s="229"/>
      <c r="KWI90" s="229"/>
      <c r="KWJ90" s="229"/>
      <c r="KWK90" s="229"/>
      <c r="KWL90" s="229"/>
      <c r="KWM90" s="229"/>
      <c r="KWN90" s="229"/>
      <c r="KWO90" s="229"/>
      <c r="KWP90" s="229"/>
      <c r="KWQ90" s="229"/>
      <c r="KWR90" s="229"/>
      <c r="KWS90" s="229"/>
      <c r="KWT90" s="229"/>
      <c r="KWU90" s="229"/>
      <c r="KWV90" s="229"/>
      <c r="KWW90" s="229"/>
      <c r="KWX90" s="229"/>
      <c r="KWY90" s="229"/>
      <c r="KWZ90" s="229"/>
      <c r="KXA90" s="229"/>
      <c r="KXB90" s="229"/>
      <c r="KXC90" s="229"/>
      <c r="KXD90" s="229"/>
      <c r="KXE90" s="229"/>
      <c r="KXF90" s="229"/>
      <c r="KXG90" s="229"/>
      <c r="KXH90" s="229"/>
      <c r="KXI90" s="229"/>
      <c r="KXJ90" s="229"/>
      <c r="KXK90" s="229"/>
      <c r="KXL90" s="229"/>
      <c r="KXM90" s="229"/>
      <c r="KXN90" s="229"/>
      <c r="KXO90" s="229"/>
      <c r="KXP90" s="229"/>
      <c r="KXQ90" s="229"/>
      <c r="KXR90" s="229"/>
      <c r="KXS90" s="229"/>
      <c r="KXT90" s="229"/>
      <c r="KXU90" s="229"/>
      <c r="KXV90" s="229"/>
      <c r="KXW90" s="229"/>
      <c r="KXX90" s="229"/>
      <c r="KXY90" s="229"/>
      <c r="KXZ90" s="229"/>
      <c r="KYA90" s="229"/>
      <c r="KYB90" s="229"/>
      <c r="KYC90" s="229"/>
      <c r="KYD90" s="229"/>
      <c r="KYE90" s="229"/>
      <c r="KYF90" s="229"/>
      <c r="KYG90" s="229"/>
      <c r="KYH90" s="229"/>
      <c r="KYI90" s="229"/>
      <c r="KYJ90" s="229"/>
      <c r="KYK90" s="229"/>
      <c r="KYL90" s="229"/>
      <c r="KYM90" s="229"/>
      <c r="KYN90" s="229"/>
      <c r="KYO90" s="229"/>
      <c r="KYP90" s="229"/>
      <c r="KYQ90" s="229"/>
      <c r="KYR90" s="229"/>
      <c r="KYS90" s="229"/>
      <c r="KYT90" s="229"/>
      <c r="KYU90" s="229"/>
      <c r="KYV90" s="229"/>
      <c r="KYW90" s="229"/>
      <c r="KYX90" s="229"/>
      <c r="KYY90" s="229"/>
      <c r="KYZ90" s="229"/>
      <c r="KZA90" s="229"/>
      <c r="KZB90" s="229"/>
      <c r="KZC90" s="229"/>
      <c r="KZD90" s="229"/>
      <c r="KZE90" s="229"/>
      <c r="KZF90" s="229"/>
      <c r="KZG90" s="229"/>
      <c r="KZH90" s="229"/>
      <c r="KZI90" s="229"/>
      <c r="KZJ90" s="229"/>
      <c r="KZK90" s="229"/>
      <c r="KZL90" s="229"/>
      <c r="KZM90" s="229"/>
      <c r="KZN90" s="229"/>
      <c r="KZO90" s="229"/>
      <c r="KZP90" s="229"/>
      <c r="KZQ90" s="229"/>
      <c r="KZR90" s="229"/>
      <c r="KZS90" s="229"/>
      <c r="KZT90" s="229"/>
      <c r="KZU90" s="229"/>
      <c r="KZV90" s="229"/>
      <c r="KZW90" s="229"/>
      <c r="KZX90" s="229"/>
      <c r="KZY90" s="229"/>
      <c r="KZZ90" s="229"/>
      <c r="LAA90" s="229"/>
      <c r="LAB90" s="229"/>
      <c r="LAC90" s="229"/>
      <c r="LAD90" s="229"/>
      <c r="LAE90" s="229"/>
      <c r="LAF90" s="229"/>
      <c r="LAG90" s="229"/>
      <c r="LAH90" s="229"/>
      <c r="LAI90" s="229"/>
      <c r="LAJ90" s="229"/>
      <c r="LAK90" s="229"/>
      <c r="LAL90" s="229"/>
      <c r="LAM90" s="229"/>
      <c r="LAN90" s="229"/>
      <c r="LAO90" s="229"/>
      <c r="LAP90" s="229"/>
      <c r="LAQ90" s="229"/>
      <c r="LAR90" s="229"/>
      <c r="LAS90" s="229"/>
      <c r="LAT90" s="229"/>
      <c r="LAU90" s="229"/>
      <c r="LAV90" s="229"/>
      <c r="LAW90" s="229"/>
      <c r="LAX90" s="229"/>
      <c r="LAY90" s="229"/>
      <c r="LAZ90" s="229"/>
      <c r="LBA90" s="229"/>
      <c r="LBB90" s="229"/>
      <c r="LBC90" s="229"/>
      <c r="LBD90" s="229"/>
      <c r="LBE90" s="229"/>
      <c r="LBF90" s="229"/>
      <c r="LBG90" s="229"/>
      <c r="LBH90" s="229"/>
      <c r="LBI90" s="229"/>
      <c r="LBJ90" s="229"/>
      <c r="LBK90" s="229"/>
      <c r="LBL90" s="229"/>
      <c r="LBM90" s="229"/>
      <c r="LBN90" s="229"/>
      <c r="LBO90" s="229"/>
      <c r="LBP90" s="229"/>
      <c r="LBQ90" s="229"/>
      <c r="LBR90" s="229"/>
      <c r="LBS90" s="229"/>
      <c r="LBT90" s="229"/>
      <c r="LBU90" s="229"/>
      <c r="LBV90" s="229"/>
      <c r="LBW90" s="229"/>
      <c r="LBX90" s="229"/>
      <c r="LBY90" s="229"/>
      <c r="LBZ90" s="229"/>
      <c r="LCA90" s="229"/>
      <c r="LCB90" s="229"/>
      <c r="LCC90" s="229"/>
      <c r="LCD90" s="229"/>
      <c r="LCE90" s="229"/>
      <c r="LCF90" s="229"/>
      <c r="LCG90" s="229"/>
      <c r="LCH90" s="229"/>
      <c r="LCI90" s="229"/>
      <c r="LCJ90" s="229"/>
      <c r="LCK90" s="229"/>
      <c r="LCL90" s="229"/>
      <c r="LCM90" s="229"/>
      <c r="LCN90" s="229"/>
      <c r="LCO90" s="229"/>
      <c r="LCP90" s="229"/>
      <c r="LCQ90" s="229"/>
      <c r="LCR90" s="229"/>
      <c r="LCS90" s="229"/>
      <c r="LCT90" s="229"/>
      <c r="LCU90" s="229"/>
      <c r="LCV90" s="229"/>
      <c r="LCW90" s="229"/>
      <c r="LCX90" s="229"/>
      <c r="LCY90" s="229"/>
      <c r="LCZ90" s="229"/>
      <c r="LDA90" s="229"/>
      <c r="LDB90" s="229"/>
      <c r="LDC90" s="229"/>
      <c r="LDD90" s="229"/>
      <c r="LDE90" s="229"/>
      <c r="LDF90" s="229"/>
      <c r="LDG90" s="229"/>
      <c r="LDH90" s="229"/>
      <c r="LDI90" s="229"/>
      <c r="LDJ90" s="229"/>
      <c r="LDK90" s="229"/>
      <c r="LDL90" s="229"/>
      <c r="LDM90" s="229"/>
      <c r="LDN90" s="229"/>
      <c r="LDO90" s="229"/>
      <c r="LDP90" s="229"/>
      <c r="LDQ90" s="229"/>
      <c r="LDR90" s="229"/>
      <c r="LDS90" s="229"/>
      <c r="LDT90" s="229"/>
      <c r="LDU90" s="229"/>
      <c r="LDV90" s="229"/>
      <c r="LDW90" s="229"/>
      <c r="LDX90" s="229"/>
      <c r="LDY90" s="229"/>
      <c r="LDZ90" s="229"/>
      <c r="LEA90" s="229"/>
      <c r="LEB90" s="229"/>
      <c r="LEC90" s="229"/>
      <c r="LED90" s="229"/>
      <c r="LEE90" s="229"/>
      <c r="LEF90" s="229"/>
      <c r="LEG90" s="229"/>
      <c r="LEH90" s="229"/>
      <c r="LEI90" s="229"/>
      <c r="LEJ90" s="229"/>
      <c r="LEK90" s="229"/>
      <c r="LEL90" s="229"/>
      <c r="LEM90" s="229"/>
      <c r="LEN90" s="229"/>
      <c r="LEO90" s="229"/>
      <c r="LEP90" s="229"/>
      <c r="LEQ90" s="229"/>
      <c r="LER90" s="229"/>
      <c r="LES90" s="229"/>
      <c r="LET90" s="229"/>
      <c r="LEU90" s="229"/>
      <c r="LEV90" s="229"/>
      <c r="LEW90" s="229"/>
      <c r="LEX90" s="229"/>
      <c r="LEY90" s="229"/>
      <c r="LEZ90" s="229"/>
      <c r="LFA90" s="229"/>
      <c r="LFB90" s="229"/>
      <c r="LFC90" s="229"/>
      <c r="LFD90" s="229"/>
      <c r="LFE90" s="229"/>
      <c r="LFF90" s="229"/>
      <c r="LFG90" s="229"/>
      <c r="LFH90" s="229"/>
      <c r="LFI90" s="229"/>
      <c r="LFJ90" s="229"/>
      <c r="LFK90" s="229"/>
      <c r="LFL90" s="229"/>
      <c r="LFM90" s="229"/>
      <c r="LFN90" s="229"/>
      <c r="LFO90" s="229"/>
      <c r="LFP90" s="229"/>
      <c r="LFQ90" s="229"/>
      <c r="LFR90" s="229"/>
      <c r="LFS90" s="229"/>
      <c r="LFT90" s="229"/>
      <c r="LFU90" s="229"/>
      <c r="LFV90" s="229"/>
      <c r="LFW90" s="229"/>
      <c r="LFX90" s="229"/>
      <c r="LFY90" s="229"/>
      <c r="LFZ90" s="229"/>
      <c r="LGA90" s="229"/>
      <c r="LGB90" s="229"/>
      <c r="LGC90" s="229"/>
      <c r="LGD90" s="229"/>
      <c r="LGE90" s="229"/>
      <c r="LGF90" s="229"/>
      <c r="LGG90" s="229"/>
      <c r="LGH90" s="229"/>
      <c r="LGI90" s="229"/>
      <c r="LGJ90" s="229"/>
      <c r="LGK90" s="229"/>
      <c r="LGL90" s="229"/>
      <c r="LGM90" s="229"/>
      <c r="LGN90" s="229"/>
      <c r="LGO90" s="229"/>
      <c r="LGP90" s="229"/>
      <c r="LGQ90" s="229"/>
      <c r="LGR90" s="229"/>
      <c r="LGS90" s="229"/>
      <c r="LGT90" s="229"/>
      <c r="LGU90" s="229"/>
      <c r="LGV90" s="229"/>
      <c r="LGW90" s="229"/>
      <c r="LGX90" s="229"/>
      <c r="LGY90" s="229"/>
      <c r="LGZ90" s="229"/>
      <c r="LHA90" s="229"/>
      <c r="LHB90" s="229"/>
      <c r="LHC90" s="229"/>
      <c r="LHD90" s="229"/>
      <c r="LHE90" s="229"/>
      <c r="LHF90" s="229"/>
      <c r="LHG90" s="229"/>
      <c r="LHH90" s="229"/>
      <c r="LHI90" s="229"/>
      <c r="LHJ90" s="229"/>
      <c r="LHK90" s="229"/>
      <c r="LHL90" s="229"/>
      <c r="LHM90" s="229"/>
      <c r="LHN90" s="229"/>
      <c r="LHO90" s="229"/>
      <c r="LHP90" s="229"/>
      <c r="LHQ90" s="229"/>
      <c r="LHR90" s="229"/>
      <c r="LHS90" s="229"/>
      <c r="LHT90" s="229"/>
      <c r="LHU90" s="229"/>
      <c r="LHV90" s="229"/>
      <c r="LHW90" s="229"/>
      <c r="LHX90" s="229"/>
      <c r="LHY90" s="229"/>
      <c r="LHZ90" s="229"/>
      <c r="LIA90" s="229"/>
      <c r="LIB90" s="229"/>
      <c r="LIC90" s="229"/>
      <c r="LID90" s="229"/>
      <c r="LIE90" s="229"/>
      <c r="LIF90" s="229"/>
      <c r="LIG90" s="229"/>
      <c r="LIH90" s="229"/>
      <c r="LII90" s="229"/>
      <c r="LIJ90" s="229"/>
      <c r="LIK90" s="229"/>
      <c r="LIL90" s="229"/>
      <c r="LIM90" s="229"/>
      <c r="LIN90" s="229"/>
      <c r="LIO90" s="229"/>
      <c r="LIP90" s="229"/>
      <c r="LIQ90" s="229"/>
      <c r="LIR90" s="229"/>
      <c r="LIS90" s="229"/>
      <c r="LIT90" s="229"/>
      <c r="LIU90" s="229"/>
      <c r="LIV90" s="229"/>
      <c r="LIW90" s="229"/>
      <c r="LIX90" s="229"/>
      <c r="LIY90" s="229"/>
      <c r="LIZ90" s="229"/>
      <c r="LJA90" s="229"/>
      <c r="LJB90" s="229"/>
      <c r="LJC90" s="229"/>
      <c r="LJD90" s="229"/>
      <c r="LJE90" s="229"/>
      <c r="LJF90" s="229"/>
      <c r="LJG90" s="229"/>
      <c r="LJH90" s="229"/>
      <c r="LJI90" s="229"/>
      <c r="LJJ90" s="229"/>
      <c r="LJK90" s="229"/>
      <c r="LJL90" s="229"/>
      <c r="LJM90" s="229"/>
      <c r="LJN90" s="229"/>
      <c r="LJO90" s="229"/>
      <c r="LJP90" s="229"/>
      <c r="LJQ90" s="229"/>
      <c r="LJR90" s="229"/>
      <c r="LJS90" s="229"/>
      <c r="LJT90" s="229"/>
      <c r="LJU90" s="229"/>
      <c r="LJV90" s="229"/>
      <c r="LJW90" s="229"/>
      <c r="LJX90" s="229"/>
      <c r="LJY90" s="229"/>
      <c r="LJZ90" s="229"/>
      <c r="LKA90" s="229"/>
      <c r="LKB90" s="229"/>
      <c r="LKC90" s="229"/>
      <c r="LKD90" s="229"/>
      <c r="LKE90" s="229"/>
      <c r="LKF90" s="229"/>
      <c r="LKG90" s="229"/>
      <c r="LKH90" s="229"/>
      <c r="LKI90" s="229"/>
      <c r="LKJ90" s="229"/>
      <c r="LKK90" s="229"/>
      <c r="LKL90" s="229"/>
      <c r="LKM90" s="229"/>
      <c r="LKN90" s="229"/>
      <c r="LKO90" s="229"/>
      <c r="LKP90" s="229"/>
      <c r="LKQ90" s="229"/>
      <c r="LKR90" s="229"/>
      <c r="LKS90" s="229"/>
      <c r="LKT90" s="229"/>
      <c r="LKU90" s="229"/>
      <c r="LKV90" s="229"/>
      <c r="LKW90" s="229"/>
      <c r="LKX90" s="229"/>
      <c r="LKY90" s="229"/>
      <c r="LKZ90" s="229"/>
      <c r="LLA90" s="229"/>
      <c r="LLB90" s="229"/>
      <c r="LLC90" s="229"/>
      <c r="LLD90" s="229"/>
      <c r="LLE90" s="229"/>
      <c r="LLF90" s="229"/>
      <c r="LLG90" s="229"/>
      <c r="LLH90" s="229"/>
      <c r="LLI90" s="229"/>
      <c r="LLJ90" s="229"/>
      <c r="LLK90" s="229"/>
      <c r="LLL90" s="229"/>
      <c r="LLM90" s="229"/>
      <c r="LLN90" s="229"/>
      <c r="LLO90" s="229"/>
      <c r="LLP90" s="229"/>
      <c r="LLQ90" s="229"/>
      <c r="LLR90" s="229"/>
      <c r="LLS90" s="229"/>
      <c r="LLT90" s="229"/>
      <c r="LLU90" s="229"/>
      <c r="LLV90" s="229"/>
      <c r="LLW90" s="229"/>
      <c r="LLX90" s="229"/>
      <c r="LLY90" s="229"/>
      <c r="LLZ90" s="229"/>
      <c r="LMA90" s="229"/>
      <c r="LMB90" s="229"/>
      <c r="LMC90" s="229"/>
      <c r="LMD90" s="229"/>
      <c r="LME90" s="229"/>
      <c r="LMF90" s="229"/>
      <c r="LMG90" s="229"/>
      <c r="LMH90" s="229"/>
      <c r="LMI90" s="229"/>
      <c r="LMJ90" s="229"/>
      <c r="LMK90" s="229"/>
      <c r="LML90" s="229"/>
      <c r="LMM90" s="229"/>
      <c r="LMN90" s="229"/>
      <c r="LMO90" s="229"/>
      <c r="LMP90" s="229"/>
      <c r="LMQ90" s="229"/>
      <c r="LMR90" s="229"/>
      <c r="LMS90" s="229"/>
      <c r="LMT90" s="229"/>
      <c r="LMU90" s="229"/>
      <c r="LMV90" s="229"/>
      <c r="LMW90" s="229"/>
      <c r="LMX90" s="229"/>
      <c r="LMY90" s="229"/>
      <c r="LMZ90" s="229"/>
      <c r="LNA90" s="229"/>
      <c r="LNB90" s="229"/>
      <c r="LNC90" s="229"/>
      <c r="LND90" s="229"/>
      <c r="LNE90" s="229"/>
      <c r="LNF90" s="229"/>
      <c r="LNG90" s="229"/>
      <c r="LNH90" s="229"/>
      <c r="LNI90" s="229"/>
      <c r="LNJ90" s="229"/>
      <c r="LNK90" s="229"/>
      <c r="LNL90" s="229"/>
      <c r="LNM90" s="229"/>
      <c r="LNN90" s="229"/>
      <c r="LNO90" s="229"/>
      <c r="LNP90" s="229"/>
      <c r="LNQ90" s="229"/>
      <c r="LNR90" s="229"/>
      <c r="LNS90" s="229"/>
      <c r="LNT90" s="229"/>
      <c r="LNU90" s="229"/>
      <c r="LNV90" s="229"/>
      <c r="LNW90" s="229"/>
      <c r="LNX90" s="229"/>
      <c r="LNY90" s="229"/>
      <c r="LNZ90" s="229"/>
      <c r="LOA90" s="229"/>
      <c r="LOB90" s="229"/>
      <c r="LOC90" s="229"/>
      <c r="LOD90" s="229"/>
      <c r="LOE90" s="229"/>
      <c r="LOF90" s="229"/>
      <c r="LOG90" s="229"/>
      <c r="LOH90" s="229"/>
      <c r="LOI90" s="229"/>
      <c r="LOJ90" s="229"/>
      <c r="LOK90" s="229"/>
      <c r="LOL90" s="229"/>
      <c r="LOM90" s="229"/>
      <c r="LON90" s="229"/>
      <c r="LOO90" s="229"/>
      <c r="LOP90" s="229"/>
      <c r="LOQ90" s="229"/>
      <c r="LOR90" s="229"/>
      <c r="LOS90" s="229"/>
      <c r="LOT90" s="229"/>
      <c r="LOU90" s="229"/>
      <c r="LOV90" s="229"/>
      <c r="LOW90" s="229"/>
      <c r="LOX90" s="229"/>
      <c r="LOY90" s="229"/>
      <c r="LOZ90" s="229"/>
      <c r="LPA90" s="229"/>
      <c r="LPB90" s="229"/>
      <c r="LPC90" s="229"/>
      <c r="LPD90" s="229"/>
      <c r="LPE90" s="229"/>
      <c r="LPF90" s="229"/>
      <c r="LPG90" s="229"/>
      <c r="LPH90" s="229"/>
      <c r="LPI90" s="229"/>
      <c r="LPJ90" s="229"/>
      <c r="LPK90" s="229"/>
      <c r="LPL90" s="229"/>
      <c r="LPM90" s="229"/>
      <c r="LPN90" s="229"/>
      <c r="LPO90" s="229"/>
      <c r="LPP90" s="229"/>
      <c r="LPQ90" s="229"/>
      <c r="LPR90" s="229"/>
      <c r="LPS90" s="229"/>
      <c r="LPT90" s="229"/>
      <c r="LPU90" s="229"/>
      <c r="LPV90" s="229"/>
      <c r="LPW90" s="229"/>
      <c r="LPX90" s="229"/>
      <c r="LPY90" s="229"/>
      <c r="LPZ90" s="229"/>
      <c r="LQA90" s="229"/>
      <c r="LQB90" s="229"/>
      <c r="LQC90" s="229"/>
      <c r="LQD90" s="229"/>
      <c r="LQE90" s="229"/>
      <c r="LQF90" s="229"/>
      <c r="LQG90" s="229"/>
      <c r="LQH90" s="229"/>
      <c r="LQI90" s="229"/>
      <c r="LQJ90" s="229"/>
      <c r="LQK90" s="229"/>
      <c r="LQL90" s="229"/>
      <c r="LQM90" s="229"/>
      <c r="LQN90" s="229"/>
      <c r="LQO90" s="229"/>
      <c r="LQP90" s="229"/>
      <c r="LQQ90" s="229"/>
      <c r="LQR90" s="229"/>
      <c r="LQS90" s="229"/>
      <c r="LQT90" s="229"/>
      <c r="LQU90" s="229"/>
      <c r="LQV90" s="229"/>
      <c r="LQW90" s="229"/>
      <c r="LQX90" s="229"/>
      <c r="LQY90" s="229"/>
      <c r="LQZ90" s="229"/>
      <c r="LRA90" s="229"/>
      <c r="LRB90" s="229"/>
      <c r="LRC90" s="229"/>
      <c r="LRD90" s="229"/>
      <c r="LRE90" s="229"/>
      <c r="LRF90" s="229"/>
      <c r="LRG90" s="229"/>
      <c r="LRH90" s="229"/>
      <c r="LRI90" s="229"/>
      <c r="LRJ90" s="229"/>
      <c r="LRK90" s="229"/>
      <c r="LRL90" s="229"/>
      <c r="LRM90" s="229"/>
      <c r="LRN90" s="229"/>
      <c r="LRO90" s="229"/>
      <c r="LRP90" s="229"/>
      <c r="LRQ90" s="229"/>
      <c r="LRR90" s="229"/>
      <c r="LRS90" s="229"/>
      <c r="LRT90" s="229"/>
      <c r="LRU90" s="229"/>
      <c r="LRV90" s="229"/>
      <c r="LRW90" s="229"/>
      <c r="LRX90" s="229"/>
      <c r="LRY90" s="229"/>
      <c r="LRZ90" s="229"/>
      <c r="LSA90" s="229"/>
      <c r="LSB90" s="229"/>
      <c r="LSC90" s="229"/>
      <c r="LSD90" s="229"/>
      <c r="LSE90" s="229"/>
      <c r="LSF90" s="229"/>
      <c r="LSG90" s="229"/>
      <c r="LSH90" s="229"/>
      <c r="LSI90" s="229"/>
      <c r="LSJ90" s="229"/>
      <c r="LSK90" s="229"/>
      <c r="LSL90" s="229"/>
      <c r="LSM90" s="229"/>
      <c r="LSN90" s="229"/>
      <c r="LSO90" s="229"/>
      <c r="LSP90" s="229"/>
      <c r="LSQ90" s="229"/>
      <c r="LSR90" s="229"/>
      <c r="LSS90" s="229"/>
      <c r="LST90" s="229"/>
      <c r="LSU90" s="229"/>
      <c r="LSV90" s="229"/>
      <c r="LSW90" s="229"/>
      <c r="LSX90" s="229"/>
      <c r="LSY90" s="229"/>
      <c r="LSZ90" s="229"/>
      <c r="LTA90" s="229"/>
      <c r="LTB90" s="229"/>
      <c r="LTC90" s="229"/>
      <c r="LTD90" s="229"/>
      <c r="LTE90" s="229"/>
      <c r="LTF90" s="229"/>
      <c r="LTG90" s="229"/>
      <c r="LTH90" s="229"/>
      <c r="LTI90" s="229"/>
      <c r="LTJ90" s="229"/>
      <c r="LTK90" s="229"/>
      <c r="LTL90" s="229"/>
      <c r="LTM90" s="229"/>
      <c r="LTN90" s="229"/>
      <c r="LTO90" s="229"/>
      <c r="LTP90" s="229"/>
      <c r="LTQ90" s="229"/>
      <c r="LTR90" s="229"/>
      <c r="LTS90" s="229"/>
      <c r="LTT90" s="229"/>
      <c r="LTU90" s="229"/>
      <c r="LTV90" s="229"/>
      <c r="LTW90" s="229"/>
      <c r="LTX90" s="229"/>
      <c r="LTY90" s="229"/>
      <c r="LTZ90" s="229"/>
      <c r="LUA90" s="229"/>
      <c r="LUB90" s="229"/>
      <c r="LUC90" s="229"/>
      <c r="LUD90" s="229"/>
      <c r="LUE90" s="229"/>
      <c r="LUF90" s="229"/>
      <c r="LUG90" s="229"/>
      <c r="LUH90" s="229"/>
      <c r="LUI90" s="229"/>
      <c r="LUJ90" s="229"/>
      <c r="LUK90" s="229"/>
      <c r="LUL90" s="229"/>
      <c r="LUM90" s="229"/>
      <c r="LUN90" s="229"/>
      <c r="LUO90" s="229"/>
      <c r="LUP90" s="229"/>
      <c r="LUQ90" s="229"/>
      <c r="LUR90" s="229"/>
      <c r="LUS90" s="229"/>
      <c r="LUT90" s="229"/>
      <c r="LUU90" s="229"/>
      <c r="LUV90" s="229"/>
      <c r="LUW90" s="229"/>
      <c r="LUX90" s="229"/>
      <c r="LUY90" s="229"/>
      <c r="LUZ90" s="229"/>
      <c r="LVA90" s="229"/>
      <c r="LVB90" s="229"/>
      <c r="LVC90" s="229"/>
      <c r="LVD90" s="229"/>
      <c r="LVE90" s="229"/>
      <c r="LVF90" s="229"/>
      <c r="LVG90" s="229"/>
      <c r="LVH90" s="229"/>
      <c r="LVI90" s="229"/>
      <c r="LVJ90" s="229"/>
      <c r="LVK90" s="229"/>
      <c r="LVL90" s="229"/>
      <c r="LVM90" s="229"/>
      <c r="LVN90" s="229"/>
      <c r="LVO90" s="229"/>
      <c r="LVP90" s="229"/>
      <c r="LVQ90" s="229"/>
      <c r="LVR90" s="229"/>
      <c r="LVS90" s="229"/>
      <c r="LVT90" s="229"/>
      <c r="LVU90" s="229"/>
      <c r="LVV90" s="229"/>
      <c r="LVW90" s="229"/>
      <c r="LVX90" s="229"/>
      <c r="LVY90" s="229"/>
      <c r="LVZ90" s="229"/>
      <c r="LWA90" s="229"/>
      <c r="LWB90" s="229"/>
      <c r="LWC90" s="229"/>
      <c r="LWD90" s="229"/>
      <c r="LWE90" s="229"/>
      <c r="LWF90" s="229"/>
      <c r="LWG90" s="229"/>
      <c r="LWH90" s="229"/>
      <c r="LWI90" s="229"/>
      <c r="LWJ90" s="229"/>
      <c r="LWK90" s="229"/>
      <c r="LWL90" s="229"/>
      <c r="LWM90" s="229"/>
      <c r="LWN90" s="229"/>
      <c r="LWO90" s="229"/>
      <c r="LWP90" s="229"/>
      <c r="LWQ90" s="229"/>
      <c r="LWR90" s="229"/>
      <c r="LWS90" s="229"/>
      <c r="LWT90" s="229"/>
      <c r="LWU90" s="229"/>
      <c r="LWV90" s="229"/>
      <c r="LWW90" s="229"/>
      <c r="LWX90" s="229"/>
      <c r="LWY90" s="229"/>
      <c r="LWZ90" s="229"/>
      <c r="LXA90" s="229"/>
      <c r="LXB90" s="229"/>
      <c r="LXC90" s="229"/>
      <c r="LXD90" s="229"/>
      <c r="LXE90" s="229"/>
      <c r="LXF90" s="229"/>
      <c r="LXG90" s="229"/>
      <c r="LXH90" s="229"/>
      <c r="LXI90" s="229"/>
      <c r="LXJ90" s="229"/>
      <c r="LXK90" s="229"/>
      <c r="LXL90" s="229"/>
      <c r="LXM90" s="229"/>
      <c r="LXN90" s="229"/>
      <c r="LXO90" s="229"/>
      <c r="LXP90" s="229"/>
      <c r="LXQ90" s="229"/>
      <c r="LXR90" s="229"/>
      <c r="LXS90" s="229"/>
      <c r="LXT90" s="229"/>
      <c r="LXU90" s="229"/>
      <c r="LXV90" s="229"/>
      <c r="LXW90" s="229"/>
      <c r="LXX90" s="229"/>
      <c r="LXY90" s="229"/>
      <c r="LXZ90" s="229"/>
      <c r="LYA90" s="229"/>
      <c r="LYB90" s="229"/>
      <c r="LYC90" s="229"/>
      <c r="LYD90" s="229"/>
      <c r="LYE90" s="229"/>
      <c r="LYF90" s="229"/>
      <c r="LYG90" s="229"/>
      <c r="LYH90" s="229"/>
      <c r="LYI90" s="229"/>
      <c r="LYJ90" s="229"/>
      <c r="LYK90" s="229"/>
      <c r="LYL90" s="229"/>
      <c r="LYM90" s="229"/>
      <c r="LYN90" s="229"/>
      <c r="LYO90" s="229"/>
      <c r="LYP90" s="229"/>
      <c r="LYQ90" s="229"/>
      <c r="LYR90" s="229"/>
      <c r="LYS90" s="229"/>
      <c r="LYT90" s="229"/>
      <c r="LYU90" s="229"/>
      <c r="LYV90" s="229"/>
      <c r="LYW90" s="229"/>
      <c r="LYX90" s="229"/>
      <c r="LYY90" s="229"/>
      <c r="LYZ90" s="229"/>
      <c r="LZA90" s="229"/>
      <c r="LZB90" s="229"/>
      <c r="LZC90" s="229"/>
      <c r="LZD90" s="229"/>
      <c r="LZE90" s="229"/>
      <c r="LZF90" s="229"/>
      <c r="LZG90" s="229"/>
      <c r="LZH90" s="229"/>
      <c r="LZI90" s="229"/>
      <c r="LZJ90" s="229"/>
      <c r="LZK90" s="229"/>
      <c r="LZL90" s="229"/>
      <c r="LZM90" s="229"/>
      <c r="LZN90" s="229"/>
      <c r="LZO90" s="229"/>
      <c r="LZP90" s="229"/>
      <c r="LZQ90" s="229"/>
      <c r="LZR90" s="229"/>
      <c r="LZS90" s="229"/>
      <c r="LZT90" s="229"/>
      <c r="LZU90" s="229"/>
      <c r="LZV90" s="229"/>
      <c r="LZW90" s="229"/>
      <c r="LZX90" s="229"/>
      <c r="LZY90" s="229"/>
      <c r="LZZ90" s="229"/>
      <c r="MAA90" s="229"/>
      <c r="MAB90" s="229"/>
      <c r="MAC90" s="229"/>
      <c r="MAD90" s="229"/>
      <c r="MAE90" s="229"/>
      <c r="MAF90" s="229"/>
      <c r="MAG90" s="229"/>
      <c r="MAH90" s="229"/>
      <c r="MAI90" s="229"/>
      <c r="MAJ90" s="229"/>
      <c r="MAK90" s="229"/>
      <c r="MAL90" s="229"/>
      <c r="MAM90" s="229"/>
      <c r="MAN90" s="229"/>
      <c r="MAO90" s="229"/>
      <c r="MAP90" s="229"/>
      <c r="MAQ90" s="229"/>
      <c r="MAR90" s="229"/>
      <c r="MAS90" s="229"/>
      <c r="MAT90" s="229"/>
      <c r="MAU90" s="229"/>
      <c r="MAV90" s="229"/>
      <c r="MAW90" s="229"/>
      <c r="MAX90" s="229"/>
      <c r="MAY90" s="229"/>
      <c r="MAZ90" s="229"/>
      <c r="MBA90" s="229"/>
      <c r="MBB90" s="229"/>
      <c r="MBC90" s="229"/>
      <c r="MBD90" s="229"/>
      <c r="MBE90" s="229"/>
      <c r="MBF90" s="229"/>
      <c r="MBG90" s="229"/>
      <c r="MBH90" s="229"/>
      <c r="MBI90" s="229"/>
      <c r="MBJ90" s="229"/>
      <c r="MBK90" s="229"/>
      <c r="MBL90" s="229"/>
      <c r="MBM90" s="229"/>
      <c r="MBN90" s="229"/>
      <c r="MBO90" s="229"/>
      <c r="MBP90" s="229"/>
      <c r="MBQ90" s="229"/>
      <c r="MBR90" s="229"/>
      <c r="MBS90" s="229"/>
      <c r="MBT90" s="229"/>
      <c r="MBU90" s="229"/>
      <c r="MBV90" s="229"/>
      <c r="MBW90" s="229"/>
      <c r="MBX90" s="229"/>
      <c r="MBY90" s="229"/>
      <c r="MBZ90" s="229"/>
      <c r="MCA90" s="229"/>
      <c r="MCB90" s="229"/>
      <c r="MCC90" s="229"/>
      <c r="MCD90" s="229"/>
      <c r="MCE90" s="229"/>
      <c r="MCF90" s="229"/>
      <c r="MCG90" s="229"/>
      <c r="MCH90" s="229"/>
      <c r="MCI90" s="229"/>
      <c r="MCJ90" s="229"/>
      <c r="MCK90" s="229"/>
      <c r="MCL90" s="229"/>
      <c r="MCM90" s="229"/>
      <c r="MCN90" s="229"/>
      <c r="MCO90" s="229"/>
      <c r="MCP90" s="229"/>
      <c r="MCQ90" s="229"/>
      <c r="MCR90" s="229"/>
      <c r="MCS90" s="229"/>
      <c r="MCT90" s="229"/>
      <c r="MCU90" s="229"/>
      <c r="MCV90" s="229"/>
      <c r="MCW90" s="229"/>
      <c r="MCX90" s="229"/>
      <c r="MCY90" s="229"/>
      <c r="MCZ90" s="229"/>
      <c r="MDA90" s="229"/>
      <c r="MDB90" s="229"/>
      <c r="MDC90" s="229"/>
      <c r="MDD90" s="229"/>
      <c r="MDE90" s="229"/>
      <c r="MDF90" s="229"/>
      <c r="MDG90" s="229"/>
      <c r="MDH90" s="229"/>
      <c r="MDI90" s="229"/>
      <c r="MDJ90" s="229"/>
      <c r="MDK90" s="229"/>
      <c r="MDL90" s="229"/>
      <c r="MDM90" s="229"/>
      <c r="MDN90" s="229"/>
      <c r="MDO90" s="229"/>
      <c r="MDP90" s="229"/>
      <c r="MDQ90" s="229"/>
      <c r="MDR90" s="229"/>
      <c r="MDS90" s="229"/>
      <c r="MDT90" s="229"/>
      <c r="MDU90" s="229"/>
      <c r="MDV90" s="229"/>
      <c r="MDW90" s="229"/>
      <c r="MDX90" s="229"/>
      <c r="MDY90" s="229"/>
      <c r="MDZ90" s="229"/>
      <c r="MEA90" s="229"/>
      <c r="MEB90" s="229"/>
      <c r="MEC90" s="229"/>
      <c r="MED90" s="229"/>
      <c r="MEE90" s="229"/>
      <c r="MEF90" s="229"/>
      <c r="MEG90" s="229"/>
      <c r="MEH90" s="229"/>
      <c r="MEI90" s="229"/>
      <c r="MEJ90" s="229"/>
      <c r="MEK90" s="229"/>
      <c r="MEL90" s="229"/>
      <c r="MEM90" s="229"/>
      <c r="MEN90" s="229"/>
      <c r="MEO90" s="229"/>
      <c r="MEP90" s="229"/>
      <c r="MEQ90" s="229"/>
      <c r="MER90" s="229"/>
      <c r="MES90" s="229"/>
      <c r="MET90" s="229"/>
      <c r="MEU90" s="229"/>
      <c r="MEV90" s="229"/>
      <c r="MEW90" s="229"/>
      <c r="MEX90" s="229"/>
      <c r="MEY90" s="229"/>
      <c r="MEZ90" s="229"/>
      <c r="MFA90" s="229"/>
      <c r="MFB90" s="229"/>
      <c r="MFC90" s="229"/>
      <c r="MFD90" s="229"/>
      <c r="MFE90" s="229"/>
      <c r="MFF90" s="229"/>
      <c r="MFG90" s="229"/>
      <c r="MFH90" s="229"/>
      <c r="MFI90" s="229"/>
      <c r="MFJ90" s="229"/>
      <c r="MFK90" s="229"/>
      <c r="MFL90" s="229"/>
      <c r="MFM90" s="229"/>
      <c r="MFN90" s="229"/>
      <c r="MFO90" s="229"/>
      <c r="MFP90" s="229"/>
      <c r="MFQ90" s="229"/>
      <c r="MFR90" s="229"/>
      <c r="MFS90" s="229"/>
      <c r="MFT90" s="229"/>
      <c r="MFU90" s="229"/>
      <c r="MFV90" s="229"/>
      <c r="MFW90" s="229"/>
      <c r="MFX90" s="229"/>
      <c r="MFY90" s="229"/>
      <c r="MFZ90" s="229"/>
      <c r="MGA90" s="229"/>
      <c r="MGB90" s="229"/>
      <c r="MGC90" s="229"/>
      <c r="MGD90" s="229"/>
      <c r="MGE90" s="229"/>
      <c r="MGF90" s="229"/>
      <c r="MGG90" s="229"/>
      <c r="MGH90" s="229"/>
      <c r="MGI90" s="229"/>
      <c r="MGJ90" s="229"/>
      <c r="MGK90" s="229"/>
      <c r="MGL90" s="229"/>
      <c r="MGM90" s="229"/>
      <c r="MGN90" s="229"/>
      <c r="MGO90" s="229"/>
      <c r="MGP90" s="229"/>
      <c r="MGQ90" s="229"/>
      <c r="MGR90" s="229"/>
      <c r="MGS90" s="229"/>
      <c r="MGT90" s="229"/>
      <c r="MGU90" s="229"/>
      <c r="MGV90" s="229"/>
      <c r="MGW90" s="229"/>
      <c r="MGX90" s="229"/>
      <c r="MGY90" s="229"/>
      <c r="MGZ90" s="229"/>
      <c r="MHA90" s="229"/>
      <c r="MHB90" s="229"/>
      <c r="MHC90" s="229"/>
      <c r="MHD90" s="229"/>
      <c r="MHE90" s="229"/>
      <c r="MHF90" s="229"/>
      <c r="MHG90" s="229"/>
      <c r="MHH90" s="229"/>
      <c r="MHI90" s="229"/>
      <c r="MHJ90" s="229"/>
      <c r="MHK90" s="229"/>
      <c r="MHL90" s="229"/>
      <c r="MHM90" s="229"/>
      <c r="MHN90" s="229"/>
      <c r="MHO90" s="229"/>
      <c r="MHP90" s="229"/>
      <c r="MHQ90" s="229"/>
      <c r="MHR90" s="229"/>
      <c r="MHS90" s="229"/>
      <c r="MHT90" s="229"/>
      <c r="MHU90" s="229"/>
      <c r="MHV90" s="229"/>
      <c r="MHW90" s="229"/>
      <c r="MHX90" s="229"/>
      <c r="MHY90" s="229"/>
      <c r="MHZ90" s="229"/>
      <c r="MIA90" s="229"/>
      <c r="MIB90" s="229"/>
      <c r="MIC90" s="229"/>
      <c r="MID90" s="229"/>
      <c r="MIE90" s="229"/>
      <c r="MIF90" s="229"/>
      <c r="MIG90" s="229"/>
      <c r="MIH90" s="229"/>
      <c r="MII90" s="229"/>
      <c r="MIJ90" s="229"/>
      <c r="MIK90" s="229"/>
      <c r="MIL90" s="229"/>
      <c r="MIM90" s="229"/>
      <c r="MIN90" s="229"/>
      <c r="MIO90" s="229"/>
      <c r="MIP90" s="229"/>
      <c r="MIQ90" s="229"/>
      <c r="MIR90" s="229"/>
      <c r="MIS90" s="229"/>
      <c r="MIT90" s="229"/>
      <c r="MIU90" s="229"/>
      <c r="MIV90" s="229"/>
      <c r="MIW90" s="229"/>
      <c r="MIX90" s="229"/>
      <c r="MIY90" s="229"/>
      <c r="MIZ90" s="229"/>
      <c r="MJA90" s="229"/>
      <c r="MJB90" s="229"/>
      <c r="MJC90" s="229"/>
      <c r="MJD90" s="229"/>
      <c r="MJE90" s="229"/>
      <c r="MJF90" s="229"/>
      <c r="MJG90" s="229"/>
      <c r="MJH90" s="229"/>
      <c r="MJI90" s="229"/>
      <c r="MJJ90" s="229"/>
      <c r="MJK90" s="229"/>
      <c r="MJL90" s="229"/>
      <c r="MJM90" s="229"/>
      <c r="MJN90" s="229"/>
      <c r="MJO90" s="229"/>
      <c r="MJP90" s="229"/>
      <c r="MJQ90" s="229"/>
      <c r="MJR90" s="229"/>
      <c r="MJS90" s="229"/>
      <c r="MJT90" s="229"/>
      <c r="MJU90" s="229"/>
      <c r="MJV90" s="229"/>
      <c r="MJW90" s="229"/>
      <c r="MJX90" s="229"/>
      <c r="MJY90" s="229"/>
      <c r="MJZ90" s="229"/>
      <c r="MKA90" s="229"/>
      <c r="MKB90" s="229"/>
      <c r="MKC90" s="229"/>
      <c r="MKD90" s="229"/>
      <c r="MKE90" s="229"/>
      <c r="MKF90" s="229"/>
      <c r="MKG90" s="229"/>
      <c r="MKH90" s="229"/>
      <c r="MKI90" s="229"/>
      <c r="MKJ90" s="229"/>
      <c r="MKK90" s="229"/>
      <c r="MKL90" s="229"/>
      <c r="MKM90" s="229"/>
      <c r="MKN90" s="229"/>
      <c r="MKO90" s="229"/>
      <c r="MKP90" s="229"/>
      <c r="MKQ90" s="229"/>
      <c r="MKR90" s="229"/>
      <c r="MKS90" s="229"/>
      <c r="MKT90" s="229"/>
      <c r="MKU90" s="229"/>
      <c r="MKV90" s="229"/>
      <c r="MKW90" s="229"/>
      <c r="MKX90" s="229"/>
      <c r="MKY90" s="229"/>
      <c r="MKZ90" s="229"/>
      <c r="MLA90" s="229"/>
      <c r="MLB90" s="229"/>
      <c r="MLC90" s="229"/>
      <c r="MLD90" s="229"/>
      <c r="MLE90" s="229"/>
      <c r="MLF90" s="229"/>
      <c r="MLG90" s="229"/>
      <c r="MLH90" s="229"/>
      <c r="MLI90" s="229"/>
      <c r="MLJ90" s="229"/>
      <c r="MLK90" s="229"/>
      <c r="MLL90" s="229"/>
      <c r="MLM90" s="229"/>
      <c r="MLN90" s="229"/>
      <c r="MLO90" s="229"/>
      <c r="MLP90" s="229"/>
      <c r="MLQ90" s="229"/>
      <c r="MLR90" s="229"/>
      <c r="MLS90" s="229"/>
      <c r="MLT90" s="229"/>
      <c r="MLU90" s="229"/>
      <c r="MLV90" s="229"/>
      <c r="MLW90" s="229"/>
      <c r="MLX90" s="229"/>
      <c r="MLY90" s="229"/>
      <c r="MLZ90" s="229"/>
      <c r="MMA90" s="229"/>
      <c r="MMB90" s="229"/>
      <c r="MMC90" s="229"/>
      <c r="MMD90" s="229"/>
      <c r="MME90" s="229"/>
      <c r="MMF90" s="229"/>
      <c r="MMG90" s="229"/>
      <c r="MMH90" s="229"/>
      <c r="MMI90" s="229"/>
      <c r="MMJ90" s="229"/>
      <c r="MMK90" s="229"/>
      <c r="MML90" s="229"/>
      <c r="MMM90" s="229"/>
      <c r="MMN90" s="229"/>
      <c r="MMO90" s="229"/>
      <c r="MMP90" s="229"/>
      <c r="MMQ90" s="229"/>
      <c r="MMR90" s="229"/>
      <c r="MMS90" s="229"/>
      <c r="MMT90" s="229"/>
      <c r="MMU90" s="229"/>
      <c r="MMV90" s="229"/>
      <c r="MMW90" s="229"/>
      <c r="MMX90" s="229"/>
      <c r="MMY90" s="229"/>
      <c r="MMZ90" s="229"/>
      <c r="MNA90" s="229"/>
      <c r="MNB90" s="229"/>
      <c r="MNC90" s="229"/>
      <c r="MND90" s="229"/>
      <c r="MNE90" s="229"/>
      <c r="MNF90" s="229"/>
      <c r="MNG90" s="229"/>
      <c r="MNH90" s="229"/>
      <c r="MNI90" s="229"/>
      <c r="MNJ90" s="229"/>
      <c r="MNK90" s="229"/>
      <c r="MNL90" s="229"/>
      <c r="MNM90" s="229"/>
      <c r="MNN90" s="229"/>
      <c r="MNO90" s="229"/>
      <c r="MNP90" s="229"/>
      <c r="MNQ90" s="229"/>
      <c r="MNR90" s="229"/>
      <c r="MNS90" s="229"/>
      <c r="MNT90" s="229"/>
      <c r="MNU90" s="229"/>
      <c r="MNV90" s="229"/>
      <c r="MNW90" s="229"/>
      <c r="MNX90" s="229"/>
      <c r="MNY90" s="229"/>
      <c r="MNZ90" s="229"/>
      <c r="MOA90" s="229"/>
      <c r="MOB90" s="229"/>
      <c r="MOC90" s="229"/>
      <c r="MOD90" s="229"/>
      <c r="MOE90" s="229"/>
      <c r="MOF90" s="229"/>
      <c r="MOG90" s="229"/>
      <c r="MOH90" s="229"/>
      <c r="MOI90" s="229"/>
      <c r="MOJ90" s="229"/>
      <c r="MOK90" s="229"/>
      <c r="MOL90" s="229"/>
      <c r="MOM90" s="229"/>
      <c r="MON90" s="229"/>
      <c r="MOO90" s="229"/>
      <c r="MOP90" s="229"/>
      <c r="MOQ90" s="229"/>
      <c r="MOR90" s="229"/>
      <c r="MOS90" s="229"/>
      <c r="MOT90" s="229"/>
      <c r="MOU90" s="229"/>
      <c r="MOV90" s="229"/>
      <c r="MOW90" s="229"/>
      <c r="MOX90" s="229"/>
      <c r="MOY90" s="229"/>
      <c r="MOZ90" s="229"/>
      <c r="MPA90" s="229"/>
      <c r="MPB90" s="229"/>
      <c r="MPC90" s="229"/>
      <c r="MPD90" s="229"/>
      <c r="MPE90" s="229"/>
      <c r="MPF90" s="229"/>
      <c r="MPG90" s="229"/>
      <c r="MPH90" s="229"/>
      <c r="MPI90" s="229"/>
      <c r="MPJ90" s="229"/>
      <c r="MPK90" s="229"/>
      <c r="MPL90" s="229"/>
      <c r="MPM90" s="229"/>
      <c r="MPN90" s="229"/>
      <c r="MPO90" s="229"/>
      <c r="MPP90" s="229"/>
      <c r="MPQ90" s="229"/>
      <c r="MPR90" s="229"/>
      <c r="MPS90" s="229"/>
      <c r="MPT90" s="229"/>
      <c r="MPU90" s="229"/>
      <c r="MPV90" s="229"/>
      <c r="MPW90" s="229"/>
      <c r="MPX90" s="229"/>
      <c r="MPY90" s="229"/>
      <c r="MPZ90" s="229"/>
      <c r="MQA90" s="229"/>
      <c r="MQB90" s="229"/>
      <c r="MQC90" s="229"/>
      <c r="MQD90" s="229"/>
      <c r="MQE90" s="229"/>
      <c r="MQF90" s="229"/>
      <c r="MQG90" s="229"/>
      <c r="MQH90" s="229"/>
      <c r="MQI90" s="229"/>
      <c r="MQJ90" s="229"/>
      <c r="MQK90" s="229"/>
      <c r="MQL90" s="229"/>
      <c r="MQM90" s="229"/>
      <c r="MQN90" s="229"/>
      <c r="MQO90" s="229"/>
      <c r="MQP90" s="229"/>
      <c r="MQQ90" s="229"/>
      <c r="MQR90" s="229"/>
      <c r="MQS90" s="229"/>
      <c r="MQT90" s="229"/>
      <c r="MQU90" s="229"/>
      <c r="MQV90" s="229"/>
      <c r="MQW90" s="229"/>
      <c r="MQX90" s="229"/>
      <c r="MQY90" s="229"/>
      <c r="MQZ90" s="229"/>
      <c r="MRA90" s="229"/>
      <c r="MRB90" s="229"/>
      <c r="MRC90" s="229"/>
      <c r="MRD90" s="229"/>
      <c r="MRE90" s="229"/>
      <c r="MRF90" s="229"/>
      <c r="MRG90" s="229"/>
      <c r="MRH90" s="229"/>
      <c r="MRI90" s="229"/>
      <c r="MRJ90" s="229"/>
      <c r="MRK90" s="229"/>
      <c r="MRL90" s="229"/>
      <c r="MRM90" s="229"/>
      <c r="MRN90" s="229"/>
      <c r="MRO90" s="229"/>
      <c r="MRP90" s="229"/>
      <c r="MRQ90" s="229"/>
      <c r="MRR90" s="229"/>
      <c r="MRS90" s="229"/>
      <c r="MRT90" s="229"/>
      <c r="MRU90" s="229"/>
      <c r="MRV90" s="229"/>
      <c r="MRW90" s="229"/>
      <c r="MRX90" s="229"/>
      <c r="MRY90" s="229"/>
      <c r="MRZ90" s="229"/>
      <c r="MSA90" s="229"/>
      <c r="MSB90" s="229"/>
      <c r="MSC90" s="229"/>
      <c r="MSD90" s="229"/>
      <c r="MSE90" s="229"/>
      <c r="MSF90" s="229"/>
      <c r="MSG90" s="229"/>
      <c r="MSH90" s="229"/>
      <c r="MSI90" s="229"/>
      <c r="MSJ90" s="229"/>
      <c r="MSK90" s="229"/>
      <c r="MSL90" s="229"/>
      <c r="MSM90" s="229"/>
      <c r="MSN90" s="229"/>
      <c r="MSO90" s="229"/>
      <c r="MSP90" s="229"/>
      <c r="MSQ90" s="229"/>
      <c r="MSR90" s="229"/>
      <c r="MSS90" s="229"/>
      <c r="MST90" s="229"/>
      <c r="MSU90" s="229"/>
      <c r="MSV90" s="229"/>
      <c r="MSW90" s="229"/>
      <c r="MSX90" s="229"/>
      <c r="MSY90" s="229"/>
      <c r="MSZ90" s="229"/>
      <c r="MTA90" s="229"/>
      <c r="MTB90" s="229"/>
      <c r="MTC90" s="229"/>
      <c r="MTD90" s="229"/>
      <c r="MTE90" s="229"/>
      <c r="MTF90" s="229"/>
      <c r="MTG90" s="229"/>
      <c r="MTH90" s="229"/>
      <c r="MTI90" s="229"/>
      <c r="MTJ90" s="229"/>
      <c r="MTK90" s="229"/>
      <c r="MTL90" s="229"/>
      <c r="MTM90" s="229"/>
      <c r="MTN90" s="229"/>
      <c r="MTO90" s="229"/>
      <c r="MTP90" s="229"/>
      <c r="MTQ90" s="229"/>
      <c r="MTR90" s="229"/>
      <c r="MTS90" s="229"/>
      <c r="MTT90" s="229"/>
      <c r="MTU90" s="229"/>
      <c r="MTV90" s="229"/>
      <c r="MTW90" s="229"/>
      <c r="MTX90" s="229"/>
      <c r="MTY90" s="229"/>
      <c r="MTZ90" s="229"/>
      <c r="MUA90" s="229"/>
      <c r="MUB90" s="229"/>
      <c r="MUC90" s="229"/>
      <c r="MUD90" s="229"/>
      <c r="MUE90" s="229"/>
      <c r="MUF90" s="229"/>
      <c r="MUG90" s="229"/>
      <c r="MUH90" s="229"/>
      <c r="MUI90" s="229"/>
      <c r="MUJ90" s="229"/>
      <c r="MUK90" s="229"/>
      <c r="MUL90" s="229"/>
      <c r="MUM90" s="229"/>
      <c r="MUN90" s="229"/>
      <c r="MUO90" s="229"/>
      <c r="MUP90" s="229"/>
      <c r="MUQ90" s="229"/>
      <c r="MUR90" s="229"/>
      <c r="MUS90" s="229"/>
      <c r="MUT90" s="229"/>
      <c r="MUU90" s="229"/>
      <c r="MUV90" s="229"/>
      <c r="MUW90" s="229"/>
      <c r="MUX90" s="229"/>
      <c r="MUY90" s="229"/>
      <c r="MUZ90" s="229"/>
      <c r="MVA90" s="229"/>
      <c r="MVB90" s="229"/>
      <c r="MVC90" s="229"/>
      <c r="MVD90" s="229"/>
      <c r="MVE90" s="229"/>
      <c r="MVF90" s="229"/>
      <c r="MVG90" s="229"/>
      <c r="MVH90" s="229"/>
      <c r="MVI90" s="229"/>
      <c r="MVJ90" s="229"/>
      <c r="MVK90" s="229"/>
      <c r="MVL90" s="229"/>
      <c r="MVM90" s="229"/>
      <c r="MVN90" s="229"/>
      <c r="MVO90" s="229"/>
      <c r="MVP90" s="229"/>
      <c r="MVQ90" s="229"/>
      <c r="MVR90" s="229"/>
      <c r="MVS90" s="229"/>
      <c r="MVT90" s="229"/>
      <c r="MVU90" s="229"/>
      <c r="MVV90" s="229"/>
      <c r="MVW90" s="229"/>
      <c r="MVX90" s="229"/>
      <c r="MVY90" s="229"/>
      <c r="MVZ90" s="229"/>
      <c r="MWA90" s="229"/>
      <c r="MWB90" s="229"/>
      <c r="MWC90" s="229"/>
      <c r="MWD90" s="229"/>
      <c r="MWE90" s="229"/>
      <c r="MWF90" s="229"/>
      <c r="MWG90" s="229"/>
      <c r="MWH90" s="229"/>
      <c r="MWI90" s="229"/>
      <c r="MWJ90" s="229"/>
      <c r="MWK90" s="229"/>
      <c r="MWL90" s="229"/>
      <c r="MWM90" s="229"/>
      <c r="MWN90" s="229"/>
      <c r="MWO90" s="229"/>
      <c r="MWP90" s="229"/>
      <c r="MWQ90" s="229"/>
      <c r="MWR90" s="229"/>
      <c r="MWS90" s="229"/>
      <c r="MWT90" s="229"/>
      <c r="MWU90" s="229"/>
      <c r="MWV90" s="229"/>
      <c r="MWW90" s="229"/>
      <c r="MWX90" s="229"/>
      <c r="MWY90" s="229"/>
      <c r="MWZ90" s="229"/>
      <c r="MXA90" s="229"/>
      <c r="MXB90" s="229"/>
      <c r="MXC90" s="229"/>
      <c r="MXD90" s="229"/>
      <c r="MXE90" s="229"/>
      <c r="MXF90" s="229"/>
      <c r="MXG90" s="229"/>
      <c r="MXH90" s="229"/>
      <c r="MXI90" s="229"/>
      <c r="MXJ90" s="229"/>
      <c r="MXK90" s="229"/>
      <c r="MXL90" s="229"/>
      <c r="MXM90" s="229"/>
      <c r="MXN90" s="229"/>
      <c r="MXO90" s="229"/>
      <c r="MXP90" s="229"/>
      <c r="MXQ90" s="229"/>
      <c r="MXR90" s="229"/>
      <c r="MXS90" s="229"/>
      <c r="MXT90" s="229"/>
      <c r="MXU90" s="229"/>
      <c r="MXV90" s="229"/>
      <c r="MXW90" s="229"/>
      <c r="MXX90" s="229"/>
      <c r="MXY90" s="229"/>
      <c r="MXZ90" s="229"/>
      <c r="MYA90" s="229"/>
      <c r="MYB90" s="229"/>
      <c r="MYC90" s="229"/>
      <c r="MYD90" s="229"/>
      <c r="MYE90" s="229"/>
      <c r="MYF90" s="229"/>
      <c r="MYG90" s="229"/>
      <c r="MYH90" s="229"/>
      <c r="MYI90" s="229"/>
      <c r="MYJ90" s="229"/>
      <c r="MYK90" s="229"/>
      <c r="MYL90" s="229"/>
      <c r="MYM90" s="229"/>
      <c r="MYN90" s="229"/>
      <c r="MYO90" s="229"/>
      <c r="MYP90" s="229"/>
      <c r="MYQ90" s="229"/>
      <c r="MYR90" s="229"/>
      <c r="MYS90" s="229"/>
      <c r="MYT90" s="229"/>
      <c r="MYU90" s="229"/>
      <c r="MYV90" s="229"/>
      <c r="MYW90" s="229"/>
      <c r="MYX90" s="229"/>
      <c r="MYY90" s="229"/>
      <c r="MYZ90" s="229"/>
      <c r="MZA90" s="229"/>
      <c r="MZB90" s="229"/>
      <c r="MZC90" s="229"/>
      <c r="MZD90" s="229"/>
      <c r="MZE90" s="229"/>
      <c r="MZF90" s="229"/>
      <c r="MZG90" s="229"/>
      <c r="MZH90" s="229"/>
      <c r="MZI90" s="229"/>
      <c r="MZJ90" s="229"/>
      <c r="MZK90" s="229"/>
      <c r="MZL90" s="229"/>
      <c r="MZM90" s="229"/>
      <c r="MZN90" s="229"/>
      <c r="MZO90" s="229"/>
      <c r="MZP90" s="229"/>
      <c r="MZQ90" s="229"/>
      <c r="MZR90" s="229"/>
      <c r="MZS90" s="229"/>
      <c r="MZT90" s="229"/>
      <c r="MZU90" s="229"/>
      <c r="MZV90" s="229"/>
      <c r="MZW90" s="229"/>
      <c r="MZX90" s="229"/>
      <c r="MZY90" s="229"/>
      <c r="MZZ90" s="229"/>
      <c r="NAA90" s="229"/>
      <c r="NAB90" s="229"/>
      <c r="NAC90" s="229"/>
      <c r="NAD90" s="229"/>
      <c r="NAE90" s="229"/>
      <c r="NAF90" s="229"/>
      <c r="NAG90" s="229"/>
      <c r="NAH90" s="229"/>
      <c r="NAI90" s="229"/>
      <c r="NAJ90" s="229"/>
      <c r="NAK90" s="229"/>
      <c r="NAL90" s="229"/>
      <c r="NAM90" s="229"/>
      <c r="NAN90" s="229"/>
      <c r="NAO90" s="229"/>
      <c r="NAP90" s="229"/>
      <c r="NAQ90" s="229"/>
      <c r="NAR90" s="229"/>
      <c r="NAS90" s="229"/>
      <c r="NAT90" s="229"/>
      <c r="NAU90" s="229"/>
      <c r="NAV90" s="229"/>
      <c r="NAW90" s="229"/>
      <c r="NAX90" s="229"/>
      <c r="NAY90" s="229"/>
      <c r="NAZ90" s="229"/>
      <c r="NBA90" s="229"/>
      <c r="NBB90" s="229"/>
      <c r="NBC90" s="229"/>
      <c r="NBD90" s="229"/>
      <c r="NBE90" s="229"/>
      <c r="NBF90" s="229"/>
      <c r="NBG90" s="229"/>
      <c r="NBH90" s="229"/>
      <c r="NBI90" s="229"/>
      <c r="NBJ90" s="229"/>
      <c r="NBK90" s="229"/>
      <c r="NBL90" s="229"/>
      <c r="NBM90" s="229"/>
      <c r="NBN90" s="229"/>
      <c r="NBO90" s="229"/>
      <c r="NBP90" s="229"/>
      <c r="NBQ90" s="229"/>
      <c r="NBR90" s="229"/>
      <c r="NBS90" s="229"/>
      <c r="NBT90" s="229"/>
      <c r="NBU90" s="229"/>
      <c r="NBV90" s="229"/>
      <c r="NBW90" s="229"/>
      <c r="NBX90" s="229"/>
      <c r="NBY90" s="229"/>
      <c r="NBZ90" s="229"/>
      <c r="NCA90" s="229"/>
      <c r="NCB90" s="229"/>
      <c r="NCC90" s="229"/>
      <c r="NCD90" s="229"/>
      <c r="NCE90" s="229"/>
      <c r="NCF90" s="229"/>
      <c r="NCG90" s="229"/>
      <c r="NCH90" s="229"/>
      <c r="NCI90" s="229"/>
      <c r="NCJ90" s="229"/>
      <c r="NCK90" s="229"/>
      <c r="NCL90" s="229"/>
      <c r="NCM90" s="229"/>
      <c r="NCN90" s="229"/>
      <c r="NCO90" s="229"/>
      <c r="NCP90" s="229"/>
      <c r="NCQ90" s="229"/>
      <c r="NCR90" s="229"/>
      <c r="NCS90" s="229"/>
      <c r="NCT90" s="229"/>
      <c r="NCU90" s="229"/>
      <c r="NCV90" s="229"/>
      <c r="NCW90" s="229"/>
      <c r="NCX90" s="229"/>
      <c r="NCY90" s="229"/>
      <c r="NCZ90" s="229"/>
      <c r="NDA90" s="229"/>
      <c r="NDB90" s="229"/>
      <c r="NDC90" s="229"/>
      <c r="NDD90" s="229"/>
      <c r="NDE90" s="229"/>
      <c r="NDF90" s="229"/>
      <c r="NDG90" s="229"/>
      <c r="NDH90" s="229"/>
      <c r="NDI90" s="229"/>
      <c r="NDJ90" s="229"/>
      <c r="NDK90" s="229"/>
      <c r="NDL90" s="229"/>
      <c r="NDM90" s="229"/>
      <c r="NDN90" s="229"/>
      <c r="NDO90" s="229"/>
      <c r="NDP90" s="229"/>
      <c r="NDQ90" s="229"/>
      <c r="NDR90" s="229"/>
      <c r="NDS90" s="229"/>
      <c r="NDT90" s="229"/>
      <c r="NDU90" s="229"/>
      <c r="NDV90" s="229"/>
      <c r="NDW90" s="229"/>
      <c r="NDX90" s="229"/>
      <c r="NDY90" s="229"/>
      <c r="NDZ90" s="229"/>
      <c r="NEA90" s="229"/>
      <c r="NEB90" s="229"/>
      <c r="NEC90" s="229"/>
      <c r="NED90" s="229"/>
      <c r="NEE90" s="229"/>
      <c r="NEF90" s="229"/>
      <c r="NEG90" s="229"/>
      <c r="NEH90" s="229"/>
      <c r="NEI90" s="229"/>
      <c r="NEJ90" s="229"/>
      <c r="NEK90" s="229"/>
      <c r="NEL90" s="229"/>
      <c r="NEM90" s="229"/>
      <c r="NEN90" s="229"/>
      <c r="NEO90" s="229"/>
      <c r="NEP90" s="229"/>
      <c r="NEQ90" s="229"/>
      <c r="NER90" s="229"/>
      <c r="NES90" s="229"/>
      <c r="NET90" s="229"/>
      <c r="NEU90" s="229"/>
      <c r="NEV90" s="229"/>
      <c r="NEW90" s="229"/>
      <c r="NEX90" s="229"/>
      <c r="NEY90" s="229"/>
      <c r="NEZ90" s="229"/>
      <c r="NFA90" s="229"/>
      <c r="NFB90" s="229"/>
      <c r="NFC90" s="229"/>
      <c r="NFD90" s="229"/>
      <c r="NFE90" s="229"/>
      <c r="NFF90" s="229"/>
      <c r="NFG90" s="229"/>
      <c r="NFH90" s="229"/>
      <c r="NFI90" s="229"/>
      <c r="NFJ90" s="229"/>
      <c r="NFK90" s="229"/>
      <c r="NFL90" s="229"/>
      <c r="NFM90" s="229"/>
      <c r="NFN90" s="229"/>
      <c r="NFO90" s="229"/>
      <c r="NFP90" s="229"/>
      <c r="NFQ90" s="229"/>
      <c r="NFR90" s="229"/>
      <c r="NFS90" s="229"/>
      <c r="NFT90" s="229"/>
      <c r="NFU90" s="229"/>
      <c r="NFV90" s="229"/>
      <c r="NFW90" s="229"/>
      <c r="NFX90" s="229"/>
      <c r="NFY90" s="229"/>
      <c r="NFZ90" s="229"/>
      <c r="NGA90" s="229"/>
      <c r="NGB90" s="229"/>
      <c r="NGC90" s="229"/>
      <c r="NGD90" s="229"/>
      <c r="NGE90" s="229"/>
      <c r="NGF90" s="229"/>
      <c r="NGG90" s="229"/>
      <c r="NGH90" s="229"/>
      <c r="NGI90" s="229"/>
      <c r="NGJ90" s="229"/>
      <c r="NGK90" s="229"/>
      <c r="NGL90" s="229"/>
      <c r="NGM90" s="229"/>
      <c r="NGN90" s="229"/>
      <c r="NGO90" s="229"/>
      <c r="NGP90" s="229"/>
      <c r="NGQ90" s="229"/>
      <c r="NGR90" s="229"/>
      <c r="NGS90" s="229"/>
      <c r="NGT90" s="229"/>
      <c r="NGU90" s="229"/>
      <c r="NGV90" s="229"/>
      <c r="NGW90" s="229"/>
      <c r="NGX90" s="229"/>
      <c r="NGY90" s="229"/>
      <c r="NGZ90" s="229"/>
      <c r="NHA90" s="229"/>
      <c r="NHB90" s="229"/>
      <c r="NHC90" s="229"/>
      <c r="NHD90" s="229"/>
      <c r="NHE90" s="229"/>
      <c r="NHF90" s="229"/>
      <c r="NHG90" s="229"/>
      <c r="NHH90" s="229"/>
      <c r="NHI90" s="229"/>
      <c r="NHJ90" s="229"/>
      <c r="NHK90" s="229"/>
      <c r="NHL90" s="229"/>
      <c r="NHM90" s="229"/>
      <c r="NHN90" s="229"/>
      <c r="NHO90" s="229"/>
      <c r="NHP90" s="229"/>
      <c r="NHQ90" s="229"/>
      <c r="NHR90" s="229"/>
      <c r="NHS90" s="229"/>
      <c r="NHT90" s="229"/>
      <c r="NHU90" s="229"/>
      <c r="NHV90" s="229"/>
      <c r="NHW90" s="229"/>
      <c r="NHX90" s="229"/>
      <c r="NHY90" s="229"/>
      <c r="NHZ90" s="229"/>
      <c r="NIA90" s="229"/>
      <c r="NIB90" s="229"/>
      <c r="NIC90" s="229"/>
      <c r="NID90" s="229"/>
      <c r="NIE90" s="229"/>
      <c r="NIF90" s="229"/>
      <c r="NIG90" s="229"/>
      <c r="NIH90" s="229"/>
      <c r="NII90" s="229"/>
      <c r="NIJ90" s="229"/>
      <c r="NIK90" s="229"/>
      <c r="NIL90" s="229"/>
      <c r="NIM90" s="229"/>
      <c r="NIN90" s="229"/>
      <c r="NIO90" s="229"/>
      <c r="NIP90" s="229"/>
      <c r="NIQ90" s="229"/>
      <c r="NIR90" s="229"/>
      <c r="NIS90" s="229"/>
      <c r="NIT90" s="229"/>
      <c r="NIU90" s="229"/>
      <c r="NIV90" s="229"/>
      <c r="NIW90" s="229"/>
      <c r="NIX90" s="229"/>
      <c r="NIY90" s="229"/>
      <c r="NIZ90" s="229"/>
      <c r="NJA90" s="229"/>
      <c r="NJB90" s="229"/>
      <c r="NJC90" s="229"/>
      <c r="NJD90" s="229"/>
      <c r="NJE90" s="229"/>
      <c r="NJF90" s="229"/>
      <c r="NJG90" s="229"/>
      <c r="NJH90" s="229"/>
      <c r="NJI90" s="229"/>
      <c r="NJJ90" s="229"/>
      <c r="NJK90" s="229"/>
      <c r="NJL90" s="229"/>
      <c r="NJM90" s="229"/>
      <c r="NJN90" s="229"/>
      <c r="NJO90" s="229"/>
      <c r="NJP90" s="229"/>
      <c r="NJQ90" s="229"/>
      <c r="NJR90" s="229"/>
      <c r="NJS90" s="229"/>
      <c r="NJT90" s="229"/>
      <c r="NJU90" s="229"/>
      <c r="NJV90" s="229"/>
      <c r="NJW90" s="229"/>
      <c r="NJX90" s="229"/>
      <c r="NJY90" s="229"/>
      <c r="NJZ90" s="229"/>
      <c r="NKA90" s="229"/>
      <c r="NKB90" s="229"/>
      <c r="NKC90" s="229"/>
      <c r="NKD90" s="229"/>
      <c r="NKE90" s="229"/>
      <c r="NKF90" s="229"/>
      <c r="NKG90" s="229"/>
      <c r="NKH90" s="229"/>
      <c r="NKI90" s="229"/>
      <c r="NKJ90" s="229"/>
      <c r="NKK90" s="229"/>
      <c r="NKL90" s="229"/>
      <c r="NKM90" s="229"/>
      <c r="NKN90" s="229"/>
      <c r="NKO90" s="229"/>
      <c r="NKP90" s="229"/>
      <c r="NKQ90" s="229"/>
      <c r="NKR90" s="229"/>
      <c r="NKS90" s="229"/>
      <c r="NKT90" s="229"/>
      <c r="NKU90" s="229"/>
      <c r="NKV90" s="229"/>
      <c r="NKW90" s="229"/>
      <c r="NKX90" s="229"/>
      <c r="NKY90" s="229"/>
      <c r="NKZ90" s="229"/>
      <c r="NLA90" s="229"/>
      <c r="NLB90" s="229"/>
      <c r="NLC90" s="229"/>
      <c r="NLD90" s="229"/>
      <c r="NLE90" s="229"/>
      <c r="NLF90" s="229"/>
      <c r="NLG90" s="229"/>
      <c r="NLH90" s="229"/>
      <c r="NLI90" s="229"/>
      <c r="NLJ90" s="229"/>
      <c r="NLK90" s="229"/>
      <c r="NLL90" s="229"/>
      <c r="NLM90" s="229"/>
      <c r="NLN90" s="229"/>
      <c r="NLO90" s="229"/>
      <c r="NLP90" s="229"/>
      <c r="NLQ90" s="229"/>
      <c r="NLR90" s="229"/>
      <c r="NLS90" s="229"/>
      <c r="NLT90" s="229"/>
      <c r="NLU90" s="229"/>
      <c r="NLV90" s="229"/>
      <c r="NLW90" s="229"/>
      <c r="NLX90" s="229"/>
      <c r="NLY90" s="229"/>
      <c r="NLZ90" s="229"/>
      <c r="NMA90" s="229"/>
      <c r="NMB90" s="229"/>
      <c r="NMC90" s="229"/>
      <c r="NMD90" s="229"/>
      <c r="NME90" s="229"/>
      <c r="NMF90" s="229"/>
      <c r="NMG90" s="229"/>
      <c r="NMH90" s="229"/>
      <c r="NMI90" s="229"/>
      <c r="NMJ90" s="229"/>
      <c r="NMK90" s="229"/>
      <c r="NML90" s="229"/>
      <c r="NMM90" s="229"/>
      <c r="NMN90" s="229"/>
      <c r="NMO90" s="229"/>
      <c r="NMP90" s="229"/>
      <c r="NMQ90" s="229"/>
      <c r="NMR90" s="229"/>
      <c r="NMS90" s="229"/>
      <c r="NMT90" s="229"/>
      <c r="NMU90" s="229"/>
      <c r="NMV90" s="229"/>
      <c r="NMW90" s="229"/>
      <c r="NMX90" s="229"/>
      <c r="NMY90" s="229"/>
      <c r="NMZ90" s="229"/>
      <c r="NNA90" s="229"/>
      <c r="NNB90" s="229"/>
      <c r="NNC90" s="229"/>
      <c r="NND90" s="229"/>
      <c r="NNE90" s="229"/>
      <c r="NNF90" s="229"/>
      <c r="NNG90" s="229"/>
      <c r="NNH90" s="229"/>
      <c r="NNI90" s="229"/>
      <c r="NNJ90" s="229"/>
      <c r="NNK90" s="229"/>
      <c r="NNL90" s="229"/>
      <c r="NNM90" s="229"/>
      <c r="NNN90" s="229"/>
      <c r="NNO90" s="229"/>
      <c r="NNP90" s="229"/>
      <c r="NNQ90" s="229"/>
      <c r="NNR90" s="229"/>
      <c r="NNS90" s="229"/>
      <c r="NNT90" s="229"/>
      <c r="NNU90" s="229"/>
      <c r="NNV90" s="229"/>
      <c r="NNW90" s="229"/>
      <c r="NNX90" s="229"/>
      <c r="NNY90" s="229"/>
      <c r="NNZ90" s="229"/>
      <c r="NOA90" s="229"/>
      <c r="NOB90" s="229"/>
      <c r="NOC90" s="229"/>
      <c r="NOD90" s="229"/>
      <c r="NOE90" s="229"/>
      <c r="NOF90" s="229"/>
      <c r="NOG90" s="229"/>
      <c r="NOH90" s="229"/>
      <c r="NOI90" s="229"/>
      <c r="NOJ90" s="229"/>
      <c r="NOK90" s="229"/>
      <c r="NOL90" s="229"/>
      <c r="NOM90" s="229"/>
      <c r="NON90" s="229"/>
      <c r="NOO90" s="229"/>
      <c r="NOP90" s="229"/>
      <c r="NOQ90" s="229"/>
      <c r="NOR90" s="229"/>
      <c r="NOS90" s="229"/>
      <c r="NOT90" s="229"/>
      <c r="NOU90" s="229"/>
      <c r="NOV90" s="229"/>
      <c r="NOW90" s="229"/>
      <c r="NOX90" s="229"/>
      <c r="NOY90" s="229"/>
      <c r="NOZ90" s="229"/>
      <c r="NPA90" s="229"/>
      <c r="NPB90" s="229"/>
      <c r="NPC90" s="229"/>
      <c r="NPD90" s="229"/>
      <c r="NPE90" s="229"/>
      <c r="NPF90" s="229"/>
      <c r="NPG90" s="229"/>
      <c r="NPH90" s="229"/>
      <c r="NPI90" s="229"/>
      <c r="NPJ90" s="229"/>
      <c r="NPK90" s="229"/>
      <c r="NPL90" s="229"/>
      <c r="NPM90" s="229"/>
      <c r="NPN90" s="229"/>
      <c r="NPO90" s="229"/>
      <c r="NPP90" s="229"/>
      <c r="NPQ90" s="229"/>
      <c r="NPR90" s="229"/>
      <c r="NPS90" s="229"/>
      <c r="NPT90" s="229"/>
      <c r="NPU90" s="229"/>
      <c r="NPV90" s="229"/>
      <c r="NPW90" s="229"/>
      <c r="NPX90" s="229"/>
      <c r="NPY90" s="229"/>
      <c r="NPZ90" s="229"/>
      <c r="NQA90" s="229"/>
      <c r="NQB90" s="229"/>
      <c r="NQC90" s="229"/>
      <c r="NQD90" s="229"/>
      <c r="NQE90" s="229"/>
      <c r="NQF90" s="229"/>
      <c r="NQG90" s="229"/>
      <c r="NQH90" s="229"/>
      <c r="NQI90" s="229"/>
      <c r="NQJ90" s="229"/>
      <c r="NQK90" s="229"/>
      <c r="NQL90" s="229"/>
      <c r="NQM90" s="229"/>
      <c r="NQN90" s="229"/>
      <c r="NQO90" s="229"/>
      <c r="NQP90" s="229"/>
      <c r="NQQ90" s="229"/>
      <c r="NQR90" s="229"/>
      <c r="NQS90" s="229"/>
      <c r="NQT90" s="229"/>
      <c r="NQU90" s="229"/>
      <c r="NQV90" s="229"/>
      <c r="NQW90" s="229"/>
      <c r="NQX90" s="229"/>
      <c r="NQY90" s="229"/>
      <c r="NQZ90" s="229"/>
      <c r="NRA90" s="229"/>
      <c r="NRB90" s="229"/>
      <c r="NRC90" s="229"/>
      <c r="NRD90" s="229"/>
      <c r="NRE90" s="229"/>
      <c r="NRF90" s="229"/>
      <c r="NRG90" s="229"/>
      <c r="NRH90" s="229"/>
      <c r="NRI90" s="229"/>
      <c r="NRJ90" s="229"/>
      <c r="NRK90" s="229"/>
      <c r="NRL90" s="229"/>
      <c r="NRM90" s="229"/>
      <c r="NRN90" s="229"/>
      <c r="NRO90" s="229"/>
      <c r="NRP90" s="229"/>
      <c r="NRQ90" s="229"/>
      <c r="NRR90" s="229"/>
      <c r="NRS90" s="229"/>
      <c r="NRT90" s="229"/>
      <c r="NRU90" s="229"/>
      <c r="NRV90" s="229"/>
      <c r="NRW90" s="229"/>
      <c r="NRX90" s="229"/>
      <c r="NRY90" s="229"/>
      <c r="NRZ90" s="229"/>
      <c r="NSA90" s="229"/>
      <c r="NSB90" s="229"/>
      <c r="NSC90" s="229"/>
      <c r="NSD90" s="229"/>
      <c r="NSE90" s="229"/>
      <c r="NSF90" s="229"/>
      <c r="NSG90" s="229"/>
      <c r="NSH90" s="229"/>
      <c r="NSI90" s="229"/>
      <c r="NSJ90" s="229"/>
      <c r="NSK90" s="229"/>
      <c r="NSL90" s="229"/>
      <c r="NSM90" s="229"/>
      <c r="NSN90" s="229"/>
      <c r="NSO90" s="229"/>
      <c r="NSP90" s="229"/>
      <c r="NSQ90" s="229"/>
      <c r="NSR90" s="229"/>
      <c r="NSS90" s="229"/>
      <c r="NST90" s="229"/>
      <c r="NSU90" s="229"/>
      <c r="NSV90" s="229"/>
      <c r="NSW90" s="229"/>
      <c r="NSX90" s="229"/>
      <c r="NSY90" s="229"/>
      <c r="NSZ90" s="229"/>
      <c r="NTA90" s="229"/>
      <c r="NTB90" s="229"/>
      <c r="NTC90" s="229"/>
      <c r="NTD90" s="229"/>
      <c r="NTE90" s="229"/>
      <c r="NTF90" s="229"/>
      <c r="NTG90" s="229"/>
      <c r="NTH90" s="229"/>
      <c r="NTI90" s="229"/>
      <c r="NTJ90" s="229"/>
      <c r="NTK90" s="229"/>
      <c r="NTL90" s="229"/>
      <c r="NTM90" s="229"/>
      <c r="NTN90" s="229"/>
      <c r="NTO90" s="229"/>
      <c r="NTP90" s="229"/>
      <c r="NTQ90" s="229"/>
      <c r="NTR90" s="229"/>
      <c r="NTS90" s="229"/>
      <c r="NTT90" s="229"/>
      <c r="NTU90" s="229"/>
      <c r="NTV90" s="229"/>
      <c r="NTW90" s="229"/>
      <c r="NTX90" s="229"/>
      <c r="NTY90" s="229"/>
      <c r="NTZ90" s="229"/>
      <c r="NUA90" s="229"/>
      <c r="NUB90" s="229"/>
      <c r="NUC90" s="229"/>
      <c r="NUD90" s="229"/>
      <c r="NUE90" s="229"/>
      <c r="NUF90" s="229"/>
      <c r="NUG90" s="229"/>
      <c r="NUH90" s="229"/>
      <c r="NUI90" s="229"/>
      <c r="NUJ90" s="229"/>
      <c r="NUK90" s="229"/>
      <c r="NUL90" s="229"/>
      <c r="NUM90" s="229"/>
      <c r="NUN90" s="229"/>
      <c r="NUO90" s="229"/>
      <c r="NUP90" s="229"/>
      <c r="NUQ90" s="229"/>
      <c r="NUR90" s="229"/>
      <c r="NUS90" s="229"/>
      <c r="NUT90" s="229"/>
      <c r="NUU90" s="229"/>
      <c r="NUV90" s="229"/>
      <c r="NUW90" s="229"/>
      <c r="NUX90" s="229"/>
      <c r="NUY90" s="229"/>
      <c r="NUZ90" s="229"/>
      <c r="NVA90" s="229"/>
      <c r="NVB90" s="229"/>
      <c r="NVC90" s="229"/>
      <c r="NVD90" s="229"/>
      <c r="NVE90" s="229"/>
      <c r="NVF90" s="229"/>
      <c r="NVG90" s="229"/>
      <c r="NVH90" s="229"/>
      <c r="NVI90" s="229"/>
      <c r="NVJ90" s="229"/>
      <c r="NVK90" s="229"/>
      <c r="NVL90" s="229"/>
      <c r="NVM90" s="229"/>
      <c r="NVN90" s="229"/>
      <c r="NVO90" s="229"/>
      <c r="NVP90" s="229"/>
      <c r="NVQ90" s="229"/>
      <c r="NVR90" s="229"/>
      <c r="NVS90" s="229"/>
      <c r="NVT90" s="229"/>
      <c r="NVU90" s="229"/>
      <c r="NVV90" s="229"/>
      <c r="NVW90" s="229"/>
      <c r="NVX90" s="229"/>
      <c r="NVY90" s="229"/>
      <c r="NVZ90" s="229"/>
      <c r="NWA90" s="229"/>
      <c r="NWB90" s="229"/>
      <c r="NWC90" s="229"/>
      <c r="NWD90" s="229"/>
      <c r="NWE90" s="229"/>
      <c r="NWF90" s="229"/>
      <c r="NWG90" s="229"/>
      <c r="NWH90" s="229"/>
      <c r="NWI90" s="229"/>
      <c r="NWJ90" s="229"/>
      <c r="NWK90" s="229"/>
      <c r="NWL90" s="229"/>
      <c r="NWM90" s="229"/>
      <c r="NWN90" s="229"/>
      <c r="NWO90" s="229"/>
      <c r="NWP90" s="229"/>
      <c r="NWQ90" s="229"/>
      <c r="NWR90" s="229"/>
      <c r="NWS90" s="229"/>
      <c r="NWT90" s="229"/>
      <c r="NWU90" s="229"/>
      <c r="NWV90" s="229"/>
      <c r="NWW90" s="229"/>
      <c r="NWX90" s="229"/>
      <c r="NWY90" s="229"/>
      <c r="NWZ90" s="229"/>
      <c r="NXA90" s="229"/>
      <c r="NXB90" s="229"/>
      <c r="NXC90" s="229"/>
      <c r="NXD90" s="229"/>
      <c r="NXE90" s="229"/>
      <c r="NXF90" s="229"/>
      <c r="NXG90" s="229"/>
      <c r="NXH90" s="229"/>
      <c r="NXI90" s="229"/>
      <c r="NXJ90" s="229"/>
      <c r="NXK90" s="229"/>
      <c r="NXL90" s="229"/>
      <c r="NXM90" s="229"/>
      <c r="NXN90" s="229"/>
      <c r="NXO90" s="229"/>
      <c r="NXP90" s="229"/>
      <c r="NXQ90" s="229"/>
      <c r="NXR90" s="229"/>
      <c r="NXS90" s="229"/>
      <c r="NXT90" s="229"/>
      <c r="NXU90" s="229"/>
      <c r="NXV90" s="229"/>
      <c r="NXW90" s="229"/>
      <c r="NXX90" s="229"/>
      <c r="NXY90" s="229"/>
      <c r="NXZ90" s="229"/>
      <c r="NYA90" s="229"/>
      <c r="NYB90" s="229"/>
      <c r="NYC90" s="229"/>
      <c r="NYD90" s="229"/>
      <c r="NYE90" s="229"/>
      <c r="NYF90" s="229"/>
      <c r="NYG90" s="229"/>
      <c r="NYH90" s="229"/>
      <c r="NYI90" s="229"/>
      <c r="NYJ90" s="229"/>
      <c r="NYK90" s="229"/>
      <c r="NYL90" s="229"/>
      <c r="NYM90" s="229"/>
      <c r="NYN90" s="229"/>
      <c r="NYO90" s="229"/>
      <c r="NYP90" s="229"/>
      <c r="NYQ90" s="229"/>
      <c r="NYR90" s="229"/>
      <c r="NYS90" s="229"/>
      <c r="NYT90" s="229"/>
      <c r="NYU90" s="229"/>
      <c r="NYV90" s="229"/>
      <c r="NYW90" s="229"/>
      <c r="NYX90" s="229"/>
      <c r="NYY90" s="229"/>
      <c r="NYZ90" s="229"/>
      <c r="NZA90" s="229"/>
      <c r="NZB90" s="229"/>
      <c r="NZC90" s="229"/>
      <c r="NZD90" s="229"/>
      <c r="NZE90" s="229"/>
      <c r="NZF90" s="229"/>
      <c r="NZG90" s="229"/>
      <c r="NZH90" s="229"/>
      <c r="NZI90" s="229"/>
      <c r="NZJ90" s="229"/>
      <c r="NZK90" s="229"/>
      <c r="NZL90" s="229"/>
      <c r="NZM90" s="229"/>
      <c r="NZN90" s="229"/>
      <c r="NZO90" s="229"/>
      <c r="NZP90" s="229"/>
      <c r="NZQ90" s="229"/>
      <c r="NZR90" s="229"/>
      <c r="NZS90" s="229"/>
      <c r="NZT90" s="229"/>
      <c r="NZU90" s="229"/>
      <c r="NZV90" s="229"/>
      <c r="NZW90" s="229"/>
      <c r="NZX90" s="229"/>
      <c r="NZY90" s="229"/>
      <c r="NZZ90" s="229"/>
      <c r="OAA90" s="229"/>
      <c r="OAB90" s="229"/>
      <c r="OAC90" s="229"/>
      <c r="OAD90" s="229"/>
      <c r="OAE90" s="229"/>
      <c r="OAF90" s="229"/>
      <c r="OAG90" s="229"/>
      <c r="OAH90" s="229"/>
      <c r="OAI90" s="229"/>
      <c r="OAJ90" s="229"/>
      <c r="OAK90" s="229"/>
      <c r="OAL90" s="229"/>
      <c r="OAM90" s="229"/>
      <c r="OAN90" s="229"/>
      <c r="OAO90" s="229"/>
      <c r="OAP90" s="229"/>
      <c r="OAQ90" s="229"/>
      <c r="OAR90" s="229"/>
      <c r="OAS90" s="229"/>
      <c r="OAT90" s="229"/>
      <c r="OAU90" s="229"/>
      <c r="OAV90" s="229"/>
      <c r="OAW90" s="229"/>
      <c r="OAX90" s="229"/>
      <c r="OAY90" s="229"/>
      <c r="OAZ90" s="229"/>
      <c r="OBA90" s="229"/>
      <c r="OBB90" s="229"/>
      <c r="OBC90" s="229"/>
      <c r="OBD90" s="229"/>
      <c r="OBE90" s="229"/>
      <c r="OBF90" s="229"/>
      <c r="OBG90" s="229"/>
      <c r="OBH90" s="229"/>
      <c r="OBI90" s="229"/>
      <c r="OBJ90" s="229"/>
      <c r="OBK90" s="229"/>
      <c r="OBL90" s="229"/>
      <c r="OBM90" s="229"/>
      <c r="OBN90" s="229"/>
      <c r="OBO90" s="229"/>
      <c r="OBP90" s="229"/>
      <c r="OBQ90" s="229"/>
      <c r="OBR90" s="229"/>
      <c r="OBS90" s="229"/>
      <c r="OBT90" s="229"/>
      <c r="OBU90" s="229"/>
      <c r="OBV90" s="229"/>
      <c r="OBW90" s="229"/>
      <c r="OBX90" s="229"/>
      <c r="OBY90" s="229"/>
      <c r="OBZ90" s="229"/>
      <c r="OCA90" s="229"/>
      <c r="OCB90" s="229"/>
      <c r="OCC90" s="229"/>
      <c r="OCD90" s="229"/>
      <c r="OCE90" s="229"/>
      <c r="OCF90" s="229"/>
      <c r="OCG90" s="229"/>
      <c r="OCH90" s="229"/>
      <c r="OCI90" s="229"/>
      <c r="OCJ90" s="229"/>
      <c r="OCK90" s="229"/>
      <c r="OCL90" s="229"/>
      <c r="OCM90" s="229"/>
      <c r="OCN90" s="229"/>
      <c r="OCO90" s="229"/>
      <c r="OCP90" s="229"/>
      <c r="OCQ90" s="229"/>
      <c r="OCR90" s="229"/>
      <c r="OCS90" s="229"/>
      <c r="OCT90" s="229"/>
      <c r="OCU90" s="229"/>
      <c r="OCV90" s="229"/>
      <c r="OCW90" s="229"/>
      <c r="OCX90" s="229"/>
      <c r="OCY90" s="229"/>
      <c r="OCZ90" s="229"/>
      <c r="ODA90" s="229"/>
      <c r="ODB90" s="229"/>
      <c r="ODC90" s="229"/>
      <c r="ODD90" s="229"/>
      <c r="ODE90" s="229"/>
      <c r="ODF90" s="229"/>
      <c r="ODG90" s="229"/>
      <c r="ODH90" s="229"/>
      <c r="ODI90" s="229"/>
      <c r="ODJ90" s="229"/>
      <c r="ODK90" s="229"/>
      <c r="ODL90" s="229"/>
      <c r="ODM90" s="229"/>
      <c r="ODN90" s="229"/>
      <c r="ODO90" s="229"/>
      <c r="ODP90" s="229"/>
      <c r="ODQ90" s="229"/>
      <c r="ODR90" s="229"/>
      <c r="ODS90" s="229"/>
      <c r="ODT90" s="229"/>
      <c r="ODU90" s="229"/>
      <c r="ODV90" s="229"/>
      <c r="ODW90" s="229"/>
      <c r="ODX90" s="229"/>
      <c r="ODY90" s="229"/>
      <c r="ODZ90" s="229"/>
      <c r="OEA90" s="229"/>
      <c r="OEB90" s="229"/>
      <c r="OEC90" s="229"/>
      <c r="OED90" s="229"/>
      <c r="OEE90" s="229"/>
      <c r="OEF90" s="229"/>
      <c r="OEG90" s="229"/>
      <c r="OEH90" s="229"/>
      <c r="OEI90" s="229"/>
      <c r="OEJ90" s="229"/>
      <c r="OEK90" s="229"/>
      <c r="OEL90" s="229"/>
      <c r="OEM90" s="229"/>
      <c r="OEN90" s="229"/>
      <c r="OEO90" s="229"/>
      <c r="OEP90" s="229"/>
      <c r="OEQ90" s="229"/>
      <c r="OER90" s="229"/>
      <c r="OES90" s="229"/>
      <c r="OET90" s="229"/>
      <c r="OEU90" s="229"/>
      <c r="OEV90" s="229"/>
      <c r="OEW90" s="229"/>
      <c r="OEX90" s="229"/>
      <c r="OEY90" s="229"/>
      <c r="OEZ90" s="229"/>
      <c r="OFA90" s="229"/>
      <c r="OFB90" s="229"/>
      <c r="OFC90" s="229"/>
      <c r="OFD90" s="229"/>
      <c r="OFE90" s="229"/>
      <c r="OFF90" s="229"/>
      <c r="OFG90" s="229"/>
      <c r="OFH90" s="229"/>
      <c r="OFI90" s="229"/>
      <c r="OFJ90" s="229"/>
      <c r="OFK90" s="229"/>
      <c r="OFL90" s="229"/>
      <c r="OFM90" s="229"/>
      <c r="OFN90" s="229"/>
      <c r="OFO90" s="229"/>
      <c r="OFP90" s="229"/>
      <c r="OFQ90" s="229"/>
      <c r="OFR90" s="229"/>
      <c r="OFS90" s="229"/>
      <c r="OFT90" s="229"/>
      <c r="OFU90" s="229"/>
      <c r="OFV90" s="229"/>
      <c r="OFW90" s="229"/>
      <c r="OFX90" s="229"/>
      <c r="OFY90" s="229"/>
      <c r="OFZ90" s="229"/>
      <c r="OGA90" s="229"/>
      <c r="OGB90" s="229"/>
      <c r="OGC90" s="229"/>
      <c r="OGD90" s="229"/>
      <c r="OGE90" s="229"/>
      <c r="OGF90" s="229"/>
      <c r="OGG90" s="229"/>
      <c r="OGH90" s="229"/>
      <c r="OGI90" s="229"/>
      <c r="OGJ90" s="229"/>
      <c r="OGK90" s="229"/>
      <c r="OGL90" s="229"/>
      <c r="OGM90" s="229"/>
      <c r="OGN90" s="229"/>
      <c r="OGO90" s="229"/>
      <c r="OGP90" s="229"/>
      <c r="OGQ90" s="229"/>
      <c r="OGR90" s="229"/>
      <c r="OGS90" s="229"/>
      <c r="OGT90" s="229"/>
      <c r="OGU90" s="229"/>
      <c r="OGV90" s="229"/>
      <c r="OGW90" s="229"/>
      <c r="OGX90" s="229"/>
      <c r="OGY90" s="229"/>
      <c r="OGZ90" s="229"/>
      <c r="OHA90" s="229"/>
      <c r="OHB90" s="229"/>
      <c r="OHC90" s="229"/>
      <c r="OHD90" s="229"/>
      <c r="OHE90" s="229"/>
      <c r="OHF90" s="229"/>
      <c r="OHG90" s="229"/>
      <c r="OHH90" s="229"/>
      <c r="OHI90" s="229"/>
      <c r="OHJ90" s="229"/>
      <c r="OHK90" s="229"/>
      <c r="OHL90" s="229"/>
      <c r="OHM90" s="229"/>
      <c r="OHN90" s="229"/>
      <c r="OHO90" s="229"/>
      <c r="OHP90" s="229"/>
      <c r="OHQ90" s="229"/>
      <c r="OHR90" s="229"/>
      <c r="OHS90" s="229"/>
      <c r="OHT90" s="229"/>
      <c r="OHU90" s="229"/>
      <c r="OHV90" s="229"/>
      <c r="OHW90" s="229"/>
      <c r="OHX90" s="229"/>
      <c r="OHY90" s="229"/>
      <c r="OHZ90" s="229"/>
      <c r="OIA90" s="229"/>
      <c r="OIB90" s="229"/>
      <c r="OIC90" s="229"/>
      <c r="OID90" s="229"/>
      <c r="OIE90" s="229"/>
      <c r="OIF90" s="229"/>
      <c r="OIG90" s="229"/>
      <c r="OIH90" s="229"/>
      <c r="OII90" s="229"/>
      <c r="OIJ90" s="229"/>
      <c r="OIK90" s="229"/>
      <c r="OIL90" s="229"/>
      <c r="OIM90" s="229"/>
      <c r="OIN90" s="229"/>
      <c r="OIO90" s="229"/>
      <c r="OIP90" s="229"/>
      <c r="OIQ90" s="229"/>
      <c r="OIR90" s="229"/>
      <c r="OIS90" s="229"/>
      <c r="OIT90" s="229"/>
      <c r="OIU90" s="229"/>
      <c r="OIV90" s="229"/>
      <c r="OIW90" s="229"/>
      <c r="OIX90" s="229"/>
      <c r="OIY90" s="229"/>
      <c r="OIZ90" s="229"/>
      <c r="OJA90" s="229"/>
      <c r="OJB90" s="229"/>
      <c r="OJC90" s="229"/>
      <c r="OJD90" s="229"/>
      <c r="OJE90" s="229"/>
      <c r="OJF90" s="229"/>
      <c r="OJG90" s="229"/>
      <c r="OJH90" s="229"/>
      <c r="OJI90" s="229"/>
      <c r="OJJ90" s="229"/>
      <c r="OJK90" s="229"/>
      <c r="OJL90" s="229"/>
      <c r="OJM90" s="229"/>
      <c r="OJN90" s="229"/>
      <c r="OJO90" s="229"/>
      <c r="OJP90" s="229"/>
      <c r="OJQ90" s="229"/>
      <c r="OJR90" s="229"/>
      <c r="OJS90" s="229"/>
      <c r="OJT90" s="229"/>
      <c r="OJU90" s="229"/>
      <c r="OJV90" s="229"/>
      <c r="OJW90" s="229"/>
      <c r="OJX90" s="229"/>
      <c r="OJY90" s="229"/>
      <c r="OJZ90" s="229"/>
      <c r="OKA90" s="229"/>
      <c r="OKB90" s="229"/>
      <c r="OKC90" s="229"/>
      <c r="OKD90" s="229"/>
      <c r="OKE90" s="229"/>
      <c r="OKF90" s="229"/>
      <c r="OKG90" s="229"/>
      <c r="OKH90" s="229"/>
      <c r="OKI90" s="229"/>
      <c r="OKJ90" s="229"/>
      <c r="OKK90" s="229"/>
      <c r="OKL90" s="229"/>
      <c r="OKM90" s="229"/>
      <c r="OKN90" s="229"/>
      <c r="OKO90" s="229"/>
      <c r="OKP90" s="229"/>
      <c r="OKQ90" s="229"/>
      <c r="OKR90" s="229"/>
      <c r="OKS90" s="229"/>
      <c r="OKT90" s="229"/>
      <c r="OKU90" s="229"/>
      <c r="OKV90" s="229"/>
      <c r="OKW90" s="229"/>
      <c r="OKX90" s="229"/>
      <c r="OKY90" s="229"/>
      <c r="OKZ90" s="229"/>
      <c r="OLA90" s="229"/>
      <c r="OLB90" s="229"/>
      <c r="OLC90" s="229"/>
      <c r="OLD90" s="229"/>
      <c r="OLE90" s="229"/>
      <c r="OLF90" s="229"/>
      <c r="OLG90" s="229"/>
      <c r="OLH90" s="229"/>
      <c r="OLI90" s="229"/>
      <c r="OLJ90" s="229"/>
      <c r="OLK90" s="229"/>
      <c r="OLL90" s="229"/>
      <c r="OLM90" s="229"/>
      <c r="OLN90" s="229"/>
      <c r="OLO90" s="229"/>
      <c r="OLP90" s="229"/>
      <c r="OLQ90" s="229"/>
      <c r="OLR90" s="229"/>
      <c r="OLS90" s="229"/>
      <c r="OLT90" s="229"/>
      <c r="OLU90" s="229"/>
      <c r="OLV90" s="229"/>
      <c r="OLW90" s="229"/>
      <c r="OLX90" s="229"/>
      <c r="OLY90" s="229"/>
      <c r="OLZ90" s="229"/>
      <c r="OMA90" s="229"/>
      <c r="OMB90" s="229"/>
      <c r="OMC90" s="229"/>
      <c r="OMD90" s="229"/>
      <c r="OME90" s="229"/>
      <c r="OMF90" s="229"/>
      <c r="OMG90" s="229"/>
      <c r="OMH90" s="229"/>
      <c r="OMI90" s="229"/>
      <c r="OMJ90" s="229"/>
      <c r="OMK90" s="229"/>
      <c r="OML90" s="229"/>
      <c r="OMM90" s="229"/>
      <c r="OMN90" s="229"/>
      <c r="OMO90" s="229"/>
      <c r="OMP90" s="229"/>
      <c r="OMQ90" s="229"/>
      <c r="OMR90" s="229"/>
      <c r="OMS90" s="229"/>
      <c r="OMT90" s="229"/>
      <c r="OMU90" s="229"/>
      <c r="OMV90" s="229"/>
      <c r="OMW90" s="229"/>
      <c r="OMX90" s="229"/>
      <c r="OMY90" s="229"/>
      <c r="OMZ90" s="229"/>
      <c r="ONA90" s="229"/>
      <c r="ONB90" s="229"/>
      <c r="ONC90" s="229"/>
      <c r="OND90" s="229"/>
      <c r="ONE90" s="229"/>
      <c r="ONF90" s="229"/>
      <c r="ONG90" s="229"/>
      <c r="ONH90" s="229"/>
      <c r="ONI90" s="229"/>
      <c r="ONJ90" s="229"/>
      <c r="ONK90" s="229"/>
      <c r="ONL90" s="229"/>
      <c r="ONM90" s="229"/>
      <c r="ONN90" s="229"/>
      <c r="ONO90" s="229"/>
      <c r="ONP90" s="229"/>
      <c r="ONQ90" s="229"/>
      <c r="ONR90" s="229"/>
      <c r="ONS90" s="229"/>
      <c r="ONT90" s="229"/>
      <c r="ONU90" s="229"/>
      <c r="ONV90" s="229"/>
      <c r="ONW90" s="229"/>
      <c r="ONX90" s="229"/>
      <c r="ONY90" s="229"/>
      <c r="ONZ90" s="229"/>
      <c r="OOA90" s="229"/>
      <c r="OOB90" s="229"/>
      <c r="OOC90" s="229"/>
      <c r="OOD90" s="229"/>
      <c r="OOE90" s="229"/>
      <c r="OOF90" s="229"/>
      <c r="OOG90" s="229"/>
      <c r="OOH90" s="229"/>
      <c r="OOI90" s="229"/>
      <c r="OOJ90" s="229"/>
      <c r="OOK90" s="229"/>
      <c r="OOL90" s="229"/>
      <c r="OOM90" s="229"/>
      <c r="OON90" s="229"/>
      <c r="OOO90" s="229"/>
      <c r="OOP90" s="229"/>
      <c r="OOQ90" s="229"/>
      <c r="OOR90" s="229"/>
      <c r="OOS90" s="229"/>
      <c r="OOT90" s="229"/>
      <c r="OOU90" s="229"/>
      <c r="OOV90" s="229"/>
      <c r="OOW90" s="229"/>
      <c r="OOX90" s="229"/>
      <c r="OOY90" s="229"/>
      <c r="OOZ90" s="229"/>
      <c r="OPA90" s="229"/>
      <c r="OPB90" s="229"/>
      <c r="OPC90" s="229"/>
      <c r="OPD90" s="229"/>
      <c r="OPE90" s="229"/>
      <c r="OPF90" s="229"/>
      <c r="OPG90" s="229"/>
      <c r="OPH90" s="229"/>
      <c r="OPI90" s="229"/>
      <c r="OPJ90" s="229"/>
      <c r="OPK90" s="229"/>
      <c r="OPL90" s="229"/>
      <c r="OPM90" s="229"/>
      <c r="OPN90" s="229"/>
      <c r="OPO90" s="229"/>
      <c r="OPP90" s="229"/>
      <c r="OPQ90" s="229"/>
      <c r="OPR90" s="229"/>
      <c r="OPS90" s="229"/>
      <c r="OPT90" s="229"/>
      <c r="OPU90" s="229"/>
      <c r="OPV90" s="229"/>
      <c r="OPW90" s="229"/>
      <c r="OPX90" s="229"/>
      <c r="OPY90" s="229"/>
      <c r="OPZ90" s="229"/>
      <c r="OQA90" s="229"/>
      <c r="OQB90" s="229"/>
      <c r="OQC90" s="229"/>
      <c r="OQD90" s="229"/>
      <c r="OQE90" s="229"/>
      <c r="OQF90" s="229"/>
      <c r="OQG90" s="229"/>
      <c r="OQH90" s="229"/>
      <c r="OQI90" s="229"/>
      <c r="OQJ90" s="229"/>
      <c r="OQK90" s="229"/>
      <c r="OQL90" s="229"/>
      <c r="OQM90" s="229"/>
      <c r="OQN90" s="229"/>
      <c r="OQO90" s="229"/>
      <c r="OQP90" s="229"/>
      <c r="OQQ90" s="229"/>
      <c r="OQR90" s="229"/>
      <c r="OQS90" s="229"/>
      <c r="OQT90" s="229"/>
      <c r="OQU90" s="229"/>
      <c r="OQV90" s="229"/>
      <c r="OQW90" s="229"/>
      <c r="OQX90" s="229"/>
      <c r="OQY90" s="229"/>
      <c r="OQZ90" s="229"/>
      <c r="ORA90" s="229"/>
      <c r="ORB90" s="229"/>
      <c r="ORC90" s="229"/>
      <c r="ORD90" s="229"/>
      <c r="ORE90" s="229"/>
      <c r="ORF90" s="229"/>
      <c r="ORG90" s="229"/>
      <c r="ORH90" s="229"/>
      <c r="ORI90" s="229"/>
      <c r="ORJ90" s="229"/>
      <c r="ORK90" s="229"/>
      <c r="ORL90" s="229"/>
      <c r="ORM90" s="229"/>
      <c r="ORN90" s="229"/>
      <c r="ORO90" s="229"/>
      <c r="ORP90" s="229"/>
      <c r="ORQ90" s="229"/>
      <c r="ORR90" s="229"/>
      <c r="ORS90" s="229"/>
      <c r="ORT90" s="229"/>
      <c r="ORU90" s="229"/>
      <c r="ORV90" s="229"/>
      <c r="ORW90" s="229"/>
      <c r="ORX90" s="229"/>
      <c r="ORY90" s="229"/>
      <c r="ORZ90" s="229"/>
      <c r="OSA90" s="229"/>
      <c r="OSB90" s="229"/>
      <c r="OSC90" s="229"/>
      <c r="OSD90" s="229"/>
      <c r="OSE90" s="229"/>
      <c r="OSF90" s="229"/>
      <c r="OSG90" s="229"/>
      <c r="OSH90" s="229"/>
      <c r="OSI90" s="229"/>
      <c r="OSJ90" s="229"/>
      <c r="OSK90" s="229"/>
      <c r="OSL90" s="229"/>
      <c r="OSM90" s="229"/>
      <c r="OSN90" s="229"/>
      <c r="OSO90" s="229"/>
      <c r="OSP90" s="229"/>
      <c r="OSQ90" s="229"/>
      <c r="OSR90" s="229"/>
      <c r="OSS90" s="229"/>
      <c r="OST90" s="229"/>
      <c r="OSU90" s="229"/>
      <c r="OSV90" s="229"/>
      <c r="OSW90" s="229"/>
      <c r="OSX90" s="229"/>
      <c r="OSY90" s="229"/>
      <c r="OSZ90" s="229"/>
      <c r="OTA90" s="229"/>
      <c r="OTB90" s="229"/>
      <c r="OTC90" s="229"/>
      <c r="OTD90" s="229"/>
      <c r="OTE90" s="229"/>
      <c r="OTF90" s="229"/>
      <c r="OTG90" s="229"/>
      <c r="OTH90" s="229"/>
      <c r="OTI90" s="229"/>
      <c r="OTJ90" s="229"/>
      <c r="OTK90" s="229"/>
      <c r="OTL90" s="229"/>
      <c r="OTM90" s="229"/>
      <c r="OTN90" s="229"/>
      <c r="OTO90" s="229"/>
      <c r="OTP90" s="229"/>
      <c r="OTQ90" s="229"/>
      <c r="OTR90" s="229"/>
      <c r="OTS90" s="229"/>
      <c r="OTT90" s="229"/>
      <c r="OTU90" s="229"/>
      <c r="OTV90" s="229"/>
      <c r="OTW90" s="229"/>
      <c r="OTX90" s="229"/>
      <c r="OTY90" s="229"/>
      <c r="OTZ90" s="229"/>
      <c r="OUA90" s="229"/>
      <c r="OUB90" s="229"/>
      <c r="OUC90" s="229"/>
      <c r="OUD90" s="229"/>
      <c r="OUE90" s="229"/>
      <c r="OUF90" s="229"/>
      <c r="OUG90" s="229"/>
      <c r="OUH90" s="229"/>
      <c r="OUI90" s="229"/>
      <c r="OUJ90" s="229"/>
      <c r="OUK90" s="229"/>
      <c r="OUL90" s="229"/>
      <c r="OUM90" s="229"/>
      <c r="OUN90" s="229"/>
      <c r="OUO90" s="229"/>
      <c r="OUP90" s="229"/>
      <c r="OUQ90" s="229"/>
      <c r="OUR90" s="229"/>
      <c r="OUS90" s="229"/>
      <c r="OUT90" s="229"/>
      <c r="OUU90" s="229"/>
      <c r="OUV90" s="229"/>
      <c r="OUW90" s="229"/>
      <c r="OUX90" s="229"/>
      <c r="OUY90" s="229"/>
      <c r="OUZ90" s="229"/>
      <c r="OVA90" s="229"/>
      <c r="OVB90" s="229"/>
      <c r="OVC90" s="229"/>
      <c r="OVD90" s="229"/>
      <c r="OVE90" s="229"/>
      <c r="OVF90" s="229"/>
      <c r="OVG90" s="229"/>
      <c r="OVH90" s="229"/>
      <c r="OVI90" s="229"/>
      <c r="OVJ90" s="229"/>
      <c r="OVK90" s="229"/>
      <c r="OVL90" s="229"/>
      <c r="OVM90" s="229"/>
      <c r="OVN90" s="229"/>
      <c r="OVO90" s="229"/>
      <c r="OVP90" s="229"/>
      <c r="OVQ90" s="229"/>
      <c r="OVR90" s="229"/>
      <c r="OVS90" s="229"/>
      <c r="OVT90" s="229"/>
      <c r="OVU90" s="229"/>
      <c r="OVV90" s="229"/>
      <c r="OVW90" s="229"/>
      <c r="OVX90" s="229"/>
      <c r="OVY90" s="229"/>
      <c r="OVZ90" s="229"/>
      <c r="OWA90" s="229"/>
      <c r="OWB90" s="229"/>
      <c r="OWC90" s="229"/>
      <c r="OWD90" s="229"/>
      <c r="OWE90" s="229"/>
      <c r="OWF90" s="229"/>
      <c r="OWG90" s="229"/>
      <c r="OWH90" s="229"/>
      <c r="OWI90" s="229"/>
      <c r="OWJ90" s="229"/>
      <c r="OWK90" s="229"/>
      <c r="OWL90" s="229"/>
      <c r="OWM90" s="229"/>
      <c r="OWN90" s="229"/>
      <c r="OWO90" s="229"/>
      <c r="OWP90" s="229"/>
      <c r="OWQ90" s="229"/>
      <c r="OWR90" s="229"/>
      <c r="OWS90" s="229"/>
      <c r="OWT90" s="229"/>
      <c r="OWU90" s="229"/>
      <c r="OWV90" s="229"/>
      <c r="OWW90" s="229"/>
      <c r="OWX90" s="229"/>
      <c r="OWY90" s="229"/>
      <c r="OWZ90" s="229"/>
      <c r="OXA90" s="229"/>
      <c r="OXB90" s="229"/>
      <c r="OXC90" s="229"/>
      <c r="OXD90" s="229"/>
      <c r="OXE90" s="229"/>
      <c r="OXF90" s="229"/>
      <c r="OXG90" s="229"/>
      <c r="OXH90" s="229"/>
      <c r="OXI90" s="229"/>
      <c r="OXJ90" s="229"/>
      <c r="OXK90" s="229"/>
      <c r="OXL90" s="229"/>
      <c r="OXM90" s="229"/>
      <c r="OXN90" s="229"/>
      <c r="OXO90" s="229"/>
      <c r="OXP90" s="229"/>
      <c r="OXQ90" s="229"/>
      <c r="OXR90" s="229"/>
      <c r="OXS90" s="229"/>
      <c r="OXT90" s="229"/>
      <c r="OXU90" s="229"/>
      <c r="OXV90" s="229"/>
      <c r="OXW90" s="229"/>
      <c r="OXX90" s="229"/>
      <c r="OXY90" s="229"/>
      <c r="OXZ90" s="229"/>
      <c r="OYA90" s="229"/>
      <c r="OYB90" s="229"/>
      <c r="OYC90" s="229"/>
      <c r="OYD90" s="229"/>
      <c r="OYE90" s="229"/>
      <c r="OYF90" s="229"/>
      <c r="OYG90" s="229"/>
      <c r="OYH90" s="229"/>
      <c r="OYI90" s="229"/>
      <c r="OYJ90" s="229"/>
      <c r="OYK90" s="229"/>
      <c r="OYL90" s="229"/>
      <c r="OYM90" s="229"/>
      <c r="OYN90" s="229"/>
      <c r="OYO90" s="229"/>
      <c r="OYP90" s="229"/>
      <c r="OYQ90" s="229"/>
      <c r="OYR90" s="229"/>
      <c r="OYS90" s="229"/>
      <c r="OYT90" s="229"/>
      <c r="OYU90" s="229"/>
      <c r="OYV90" s="229"/>
      <c r="OYW90" s="229"/>
      <c r="OYX90" s="229"/>
      <c r="OYY90" s="229"/>
      <c r="OYZ90" s="229"/>
      <c r="OZA90" s="229"/>
      <c r="OZB90" s="229"/>
      <c r="OZC90" s="229"/>
      <c r="OZD90" s="229"/>
      <c r="OZE90" s="229"/>
      <c r="OZF90" s="229"/>
      <c r="OZG90" s="229"/>
      <c r="OZH90" s="229"/>
      <c r="OZI90" s="229"/>
      <c r="OZJ90" s="229"/>
      <c r="OZK90" s="229"/>
      <c r="OZL90" s="229"/>
      <c r="OZM90" s="229"/>
      <c r="OZN90" s="229"/>
      <c r="OZO90" s="229"/>
      <c r="OZP90" s="229"/>
      <c r="OZQ90" s="229"/>
      <c r="OZR90" s="229"/>
      <c r="OZS90" s="229"/>
      <c r="OZT90" s="229"/>
      <c r="OZU90" s="229"/>
      <c r="OZV90" s="229"/>
      <c r="OZW90" s="229"/>
      <c r="OZX90" s="229"/>
      <c r="OZY90" s="229"/>
      <c r="OZZ90" s="229"/>
      <c r="PAA90" s="229"/>
      <c r="PAB90" s="229"/>
      <c r="PAC90" s="229"/>
      <c r="PAD90" s="229"/>
      <c r="PAE90" s="229"/>
      <c r="PAF90" s="229"/>
      <c r="PAG90" s="229"/>
      <c r="PAH90" s="229"/>
      <c r="PAI90" s="229"/>
      <c r="PAJ90" s="229"/>
      <c r="PAK90" s="229"/>
      <c r="PAL90" s="229"/>
      <c r="PAM90" s="229"/>
      <c r="PAN90" s="229"/>
      <c r="PAO90" s="229"/>
      <c r="PAP90" s="229"/>
      <c r="PAQ90" s="229"/>
      <c r="PAR90" s="229"/>
      <c r="PAS90" s="229"/>
      <c r="PAT90" s="229"/>
      <c r="PAU90" s="229"/>
      <c r="PAV90" s="229"/>
      <c r="PAW90" s="229"/>
      <c r="PAX90" s="229"/>
      <c r="PAY90" s="229"/>
      <c r="PAZ90" s="229"/>
      <c r="PBA90" s="229"/>
      <c r="PBB90" s="229"/>
      <c r="PBC90" s="229"/>
      <c r="PBD90" s="229"/>
      <c r="PBE90" s="229"/>
      <c r="PBF90" s="229"/>
      <c r="PBG90" s="229"/>
      <c r="PBH90" s="229"/>
      <c r="PBI90" s="229"/>
      <c r="PBJ90" s="229"/>
      <c r="PBK90" s="229"/>
      <c r="PBL90" s="229"/>
      <c r="PBM90" s="229"/>
      <c r="PBN90" s="229"/>
      <c r="PBO90" s="229"/>
      <c r="PBP90" s="229"/>
      <c r="PBQ90" s="229"/>
      <c r="PBR90" s="229"/>
      <c r="PBS90" s="229"/>
      <c r="PBT90" s="229"/>
      <c r="PBU90" s="229"/>
      <c r="PBV90" s="229"/>
      <c r="PBW90" s="229"/>
      <c r="PBX90" s="229"/>
      <c r="PBY90" s="229"/>
      <c r="PBZ90" s="229"/>
      <c r="PCA90" s="229"/>
      <c r="PCB90" s="229"/>
      <c r="PCC90" s="229"/>
      <c r="PCD90" s="229"/>
      <c r="PCE90" s="229"/>
      <c r="PCF90" s="229"/>
      <c r="PCG90" s="229"/>
      <c r="PCH90" s="229"/>
      <c r="PCI90" s="229"/>
      <c r="PCJ90" s="229"/>
      <c r="PCK90" s="229"/>
      <c r="PCL90" s="229"/>
      <c r="PCM90" s="229"/>
      <c r="PCN90" s="229"/>
      <c r="PCO90" s="229"/>
      <c r="PCP90" s="229"/>
      <c r="PCQ90" s="229"/>
      <c r="PCR90" s="229"/>
      <c r="PCS90" s="229"/>
      <c r="PCT90" s="229"/>
      <c r="PCU90" s="229"/>
      <c r="PCV90" s="229"/>
      <c r="PCW90" s="229"/>
      <c r="PCX90" s="229"/>
      <c r="PCY90" s="229"/>
      <c r="PCZ90" s="229"/>
      <c r="PDA90" s="229"/>
      <c r="PDB90" s="229"/>
      <c r="PDC90" s="229"/>
      <c r="PDD90" s="229"/>
      <c r="PDE90" s="229"/>
      <c r="PDF90" s="229"/>
      <c r="PDG90" s="229"/>
      <c r="PDH90" s="229"/>
      <c r="PDI90" s="229"/>
      <c r="PDJ90" s="229"/>
      <c r="PDK90" s="229"/>
      <c r="PDL90" s="229"/>
      <c r="PDM90" s="229"/>
      <c r="PDN90" s="229"/>
      <c r="PDO90" s="229"/>
      <c r="PDP90" s="229"/>
      <c r="PDQ90" s="229"/>
      <c r="PDR90" s="229"/>
      <c r="PDS90" s="229"/>
      <c r="PDT90" s="229"/>
      <c r="PDU90" s="229"/>
      <c r="PDV90" s="229"/>
      <c r="PDW90" s="229"/>
      <c r="PDX90" s="229"/>
      <c r="PDY90" s="229"/>
      <c r="PDZ90" s="229"/>
      <c r="PEA90" s="229"/>
      <c r="PEB90" s="229"/>
      <c r="PEC90" s="229"/>
      <c r="PED90" s="229"/>
      <c r="PEE90" s="229"/>
      <c r="PEF90" s="229"/>
      <c r="PEG90" s="229"/>
      <c r="PEH90" s="229"/>
      <c r="PEI90" s="229"/>
      <c r="PEJ90" s="229"/>
      <c r="PEK90" s="229"/>
      <c r="PEL90" s="229"/>
      <c r="PEM90" s="229"/>
      <c r="PEN90" s="229"/>
      <c r="PEO90" s="229"/>
      <c r="PEP90" s="229"/>
      <c r="PEQ90" s="229"/>
      <c r="PER90" s="229"/>
      <c r="PES90" s="229"/>
      <c r="PET90" s="229"/>
      <c r="PEU90" s="229"/>
      <c r="PEV90" s="229"/>
      <c r="PEW90" s="229"/>
      <c r="PEX90" s="229"/>
      <c r="PEY90" s="229"/>
      <c r="PEZ90" s="229"/>
      <c r="PFA90" s="229"/>
      <c r="PFB90" s="229"/>
      <c r="PFC90" s="229"/>
      <c r="PFD90" s="229"/>
      <c r="PFE90" s="229"/>
      <c r="PFF90" s="229"/>
      <c r="PFG90" s="229"/>
      <c r="PFH90" s="229"/>
      <c r="PFI90" s="229"/>
      <c r="PFJ90" s="229"/>
      <c r="PFK90" s="229"/>
      <c r="PFL90" s="229"/>
      <c r="PFM90" s="229"/>
      <c r="PFN90" s="229"/>
      <c r="PFO90" s="229"/>
      <c r="PFP90" s="229"/>
      <c r="PFQ90" s="229"/>
      <c r="PFR90" s="229"/>
      <c r="PFS90" s="229"/>
      <c r="PFT90" s="229"/>
      <c r="PFU90" s="229"/>
      <c r="PFV90" s="229"/>
      <c r="PFW90" s="229"/>
      <c r="PFX90" s="229"/>
      <c r="PFY90" s="229"/>
      <c r="PFZ90" s="229"/>
      <c r="PGA90" s="229"/>
      <c r="PGB90" s="229"/>
      <c r="PGC90" s="229"/>
      <c r="PGD90" s="229"/>
      <c r="PGE90" s="229"/>
      <c r="PGF90" s="229"/>
      <c r="PGG90" s="229"/>
      <c r="PGH90" s="229"/>
      <c r="PGI90" s="229"/>
      <c r="PGJ90" s="229"/>
      <c r="PGK90" s="229"/>
      <c r="PGL90" s="229"/>
      <c r="PGM90" s="229"/>
      <c r="PGN90" s="229"/>
      <c r="PGO90" s="229"/>
      <c r="PGP90" s="229"/>
      <c r="PGQ90" s="229"/>
      <c r="PGR90" s="229"/>
      <c r="PGS90" s="229"/>
      <c r="PGT90" s="229"/>
      <c r="PGU90" s="229"/>
      <c r="PGV90" s="229"/>
      <c r="PGW90" s="229"/>
      <c r="PGX90" s="229"/>
      <c r="PGY90" s="229"/>
      <c r="PGZ90" s="229"/>
      <c r="PHA90" s="229"/>
      <c r="PHB90" s="229"/>
      <c r="PHC90" s="229"/>
      <c r="PHD90" s="229"/>
      <c r="PHE90" s="229"/>
      <c r="PHF90" s="229"/>
      <c r="PHG90" s="229"/>
      <c r="PHH90" s="229"/>
      <c r="PHI90" s="229"/>
      <c r="PHJ90" s="229"/>
      <c r="PHK90" s="229"/>
      <c r="PHL90" s="229"/>
      <c r="PHM90" s="229"/>
      <c r="PHN90" s="229"/>
      <c r="PHO90" s="229"/>
      <c r="PHP90" s="229"/>
      <c r="PHQ90" s="229"/>
      <c r="PHR90" s="229"/>
      <c r="PHS90" s="229"/>
      <c r="PHT90" s="229"/>
      <c r="PHU90" s="229"/>
      <c r="PHV90" s="229"/>
      <c r="PHW90" s="229"/>
      <c r="PHX90" s="229"/>
      <c r="PHY90" s="229"/>
      <c r="PHZ90" s="229"/>
      <c r="PIA90" s="229"/>
      <c r="PIB90" s="229"/>
      <c r="PIC90" s="229"/>
      <c r="PID90" s="229"/>
      <c r="PIE90" s="229"/>
      <c r="PIF90" s="229"/>
      <c r="PIG90" s="229"/>
      <c r="PIH90" s="229"/>
      <c r="PII90" s="229"/>
      <c r="PIJ90" s="229"/>
      <c r="PIK90" s="229"/>
      <c r="PIL90" s="229"/>
      <c r="PIM90" s="229"/>
      <c r="PIN90" s="229"/>
      <c r="PIO90" s="229"/>
      <c r="PIP90" s="229"/>
      <c r="PIQ90" s="229"/>
      <c r="PIR90" s="229"/>
      <c r="PIS90" s="229"/>
      <c r="PIT90" s="229"/>
      <c r="PIU90" s="229"/>
      <c r="PIV90" s="229"/>
      <c r="PIW90" s="229"/>
      <c r="PIX90" s="229"/>
      <c r="PIY90" s="229"/>
      <c r="PIZ90" s="229"/>
      <c r="PJA90" s="229"/>
      <c r="PJB90" s="229"/>
      <c r="PJC90" s="229"/>
      <c r="PJD90" s="229"/>
      <c r="PJE90" s="229"/>
      <c r="PJF90" s="229"/>
      <c r="PJG90" s="229"/>
      <c r="PJH90" s="229"/>
      <c r="PJI90" s="229"/>
      <c r="PJJ90" s="229"/>
      <c r="PJK90" s="229"/>
      <c r="PJL90" s="229"/>
      <c r="PJM90" s="229"/>
      <c r="PJN90" s="229"/>
      <c r="PJO90" s="229"/>
      <c r="PJP90" s="229"/>
      <c r="PJQ90" s="229"/>
      <c r="PJR90" s="229"/>
      <c r="PJS90" s="229"/>
      <c r="PJT90" s="229"/>
      <c r="PJU90" s="229"/>
      <c r="PJV90" s="229"/>
      <c r="PJW90" s="229"/>
      <c r="PJX90" s="229"/>
      <c r="PJY90" s="229"/>
      <c r="PJZ90" s="229"/>
      <c r="PKA90" s="229"/>
      <c r="PKB90" s="229"/>
      <c r="PKC90" s="229"/>
      <c r="PKD90" s="229"/>
      <c r="PKE90" s="229"/>
      <c r="PKF90" s="229"/>
      <c r="PKG90" s="229"/>
      <c r="PKH90" s="229"/>
      <c r="PKI90" s="229"/>
      <c r="PKJ90" s="229"/>
      <c r="PKK90" s="229"/>
      <c r="PKL90" s="229"/>
      <c r="PKM90" s="229"/>
      <c r="PKN90" s="229"/>
      <c r="PKO90" s="229"/>
      <c r="PKP90" s="229"/>
      <c r="PKQ90" s="229"/>
      <c r="PKR90" s="229"/>
      <c r="PKS90" s="229"/>
      <c r="PKT90" s="229"/>
      <c r="PKU90" s="229"/>
      <c r="PKV90" s="229"/>
      <c r="PKW90" s="229"/>
      <c r="PKX90" s="229"/>
      <c r="PKY90" s="229"/>
      <c r="PKZ90" s="229"/>
      <c r="PLA90" s="229"/>
      <c r="PLB90" s="229"/>
      <c r="PLC90" s="229"/>
      <c r="PLD90" s="229"/>
      <c r="PLE90" s="229"/>
      <c r="PLF90" s="229"/>
      <c r="PLG90" s="229"/>
      <c r="PLH90" s="229"/>
      <c r="PLI90" s="229"/>
      <c r="PLJ90" s="229"/>
      <c r="PLK90" s="229"/>
      <c r="PLL90" s="229"/>
      <c r="PLM90" s="229"/>
      <c r="PLN90" s="229"/>
      <c r="PLO90" s="229"/>
      <c r="PLP90" s="229"/>
      <c r="PLQ90" s="229"/>
      <c r="PLR90" s="229"/>
      <c r="PLS90" s="229"/>
      <c r="PLT90" s="229"/>
      <c r="PLU90" s="229"/>
      <c r="PLV90" s="229"/>
      <c r="PLW90" s="229"/>
      <c r="PLX90" s="229"/>
      <c r="PLY90" s="229"/>
      <c r="PLZ90" s="229"/>
      <c r="PMA90" s="229"/>
      <c r="PMB90" s="229"/>
      <c r="PMC90" s="229"/>
      <c r="PMD90" s="229"/>
      <c r="PME90" s="229"/>
      <c r="PMF90" s="229"/>
      <c r="PMG90" s="229"/>
      <c r="PMH90" s="229"/>
      <c r="PMI90" s="229"/>
      <c r="PMJ90" s="229"/>
      <c r="PMK90" s="229"/>
      <c r="PML90" s="229"/>
      <c r="PMM90" s="229"/>
      <c r="PMN90" s="229"/>
      <c r="PMO90" s="229"/>
      <c r="PMP90" s="229"/>
      <c r="PMQ90" s="229"/>
      <c r="PMR90" s="229"/>
      <c r="PMS90" s="229"/>
      <c r="PMT90" s="229"/>
      <c r="PMU90" s="229"/>
      <c r="PMV90" s="229"/>
      <c r="PMW90" s="229"/>
      <c r="PMX90" s="229"/>
      <c r="PMY90" s="229"/>
      <c r="PMZ90" s="229"/>
      <c r="PNA90" s="229"/>
      <c r="PNB90" s="229"/>
      <c r="PNC90" s="229"/>
      <c r="PND90" s="229"/>
      <c r="PNE90" s="229"/>
      <c r="PNF90" s="229"/>
      <c r="PNG90" s="229"/>
      <c r="PNH90" s="229"/>
      <c r="PNI90" s="229"/>
      <c r="PNJ90" s="229"/>
      <c r="PNK90" s="229"/>
      <c r="PNL90" s="229"/>
      <c r="PNM90" s="229"/>
      <c r="PNN90" s="229"/>
      <c r="PNO90" s="229"/>
      <c r="PNP90" s="229"/>
      <c r="PNQ90" s="229"/>
      <c r="PNR90" s="229"/>
      <c r="PNS90" s="229"/>
      <c r="PNT90" s="229"/>
      <c r="PNU90" s="229"/>
      <c r="PNV90" s="229"/>
      <c r="PNW90" s="229"/>
      <c r="PNX90" s="229"/>
      <c r="PNY90" s="229"/>
      <c r="PNZ90" s="229"/>
      <c r="POA90" s="229"/>
      <c r="POB90" s="229"/>
      <c r="POC90" s="229"/>
      <c r="POD90" s="229"/>
      <c r="POE90" s="229"/>
      <c r="POF90" s="229"/>
      <c r="POG90" s="229"/>
      <c r="POH90" s="229"/>
      <c r="POI90" s="229"/>
      <c r="POJ90" s="229"/>
      <c r="POK90" s="229"/>
      <c r="POL90" s="229"/>
      <c r="POM90" s="229"/>
      <c r="PON90" s="229"/>
      <c r="POO90" s="229"/>
      <c r="POP90" s="229"/>
      <c r="POQ90" s="229"/>
      <c r="POR90" s="229"/>
      <c r="POS90" s="229"/>
      <c r="POT90" s="229"/>
      <c r="POU90" s="229"/>
      <c r="POV90" s="229"/>
      <c r="POW90" s="229"/>
      <c r="POX90" s="229"/>
      <c r="POY90" s="229"/>
      <c r="POZ90" s="229"/>
      <c r="PPA90" s="229"/>
      <c r="PPB90" s="229"/>
      <c r="PPC90" s="229"/>
      <c r="PPD90" s="229"/>
      <c r="PPE90" s="229"/>
      <c r="PPF90" s="229"/>
      <c r="PPG90" s="229"/>
      <c r="PPH90" s="229"/>
      <c r="PPI90" s="229"/>
      <c r="PPJ90" s="229"/>
      <c r="PPK90" s="229"/>
      <c r="PPL90" s="229"/>
      <c r="PPM90" s="229"/>
      <c r="PPN90" s="229"/>
      <c r="PPO90" s="229"/>
      <c r="PPP90" s="229"/>
      <c r="PPQ90" s="229"/>
      <c r="PPR90" s="229"/>
      <c r="PPS90" s="229"/>
      <c r="PPT90" s="229"/>
      <c r="PPU90" s="229"/>
      <c r="PPV90" s="229"/>
      <c r="PPW90" s="229"/>
      <c r="PPX90" s="229"/>
      <c r="PPY90" s="229"/>
      <c r="PPZ90" s="229"/>
      <c r="PQA90" s="229"/>
      <c r="PQB90" s="229"/>
      <c r="PQC90" s="229"/>
      <c r="PQD90" s="229"/>
      <c r="PQE90" s="229"/>
      <c r="PQF90" s="229"/>
      <c r="PQG90" s="229"/>
      <c r="PQH90" s="229"/>
      <c r="PQI90" s="229"/>
      <c r="PQJ90" s="229"/>
      <c r="PQK90" s="229"/>
      <c r="PQL90" s="229"/>
      <c r="PQM90" s="229"/>
      <c r="PQN90" s="229"/>
      <c r="PQO90" s="229"/>
      <c r="PQP90" s="229"/>
      <c r="PQQ90" s="229"/>
      <c r="PQR90" s="229"/>
      <c r="PQS90" s="229"/>
      <c r="PQT90" s="229"/>
      <c r="PQU90" s="229"/>
      <c r="PQV90" s="229"/>
      <c r="PQW90" s="229"/>
      <c r="PQX90" s="229"/>
      <c r="PQY90" s="229"/>
      <c r="PQZ90" s="229"/>
      <c r="PRA90" s="229"/>
      <c r="PRB90" s="229"/>
      <c r="PRC90" s="229"/>
      <c r="PRD90" s="229"/>
      <c r="PRE90" s="229"/>
      <c r="PRF90" s="229"/>
      <c r="PRG90" s="229"/>
      <c r="PRH90" s="229"/>
      <c r="PRI90" s="229"/>
      <c r="PRJ90" s="229"/>
      <c r="PRK90" s="229"/>
      <c r="PRL90" s="229"/>
      <c r="PRM90" s="229"/>
      <c r="PRN90" s="229"/>
      <c r="PRO90" s="229"/>
      <c r="PRP90" s="229"/>
      <c r="PRQ90" s="229"/>
      <c r="PRR90" s="229"/>
      <c r="PRS90" s="229"/>
      <c r="PRT90" s="229"/>
      <c r="PRU90" s="229"/>
      <c r="PRV90" s="229"/>
      <c r="PRW90" s="229"/>
      <c r="PRX90" s="229"/>
      <c r="PRY90" s="229"/>
      <c r="PRZ90" s="229"/>
      <c r="PSA90" s="229"/>
      <c r="PSB90" s="229"/>
      <c r="PSC90" s="229"/>
      <c r="PSD90" s="229"/>
      <c r="PSE90" s="229"/>
      <c r="PSF90" s="229"/>
      <c r="PSG90" s="229"/>
      <c r="PSH90" s="229"/>
      <c r="PSI90" s="229"/>
      <c r="PSJ90" s="229"/>
      <c r="PSK90" s="229"/>
      <c r="PSL90" s="229"/>
      <c r="PSM90" s="229"/>
      <c r="PSN90" s="229"/>
      <c r="PSO90" s="229"/>
      <c r="PSP90" s="229"/>
      <c r="PSQ90" s="229"/>
      <c r="PSR90" s="229"/>
      <c r="PSS90" s="229"/>
      <c r="PST90" s="229"/>
      <c r="PSU90" s="229"/>
      <c r="PSV90" s="229"/>
      <c r="PSW90" s="229"/>
      <c r="PSX90" s="229"/>
      <c r="PSY90" s="229"/>
      <c r="PSZ90" s="229"/>
      <c r="PTA90" s="229"/>
      <c r="PTB90" s="229"/>
      <c r="PTC90" s="229"/>
      <c r="PTD90" s="229"/>
      <c r="PTE90" s="229"/>
      <c r="PTF90" s="229"/>
      <c r="PTG90" s="229"/>
      <c r="PTH90" s="229"/>
      <c r="PTI90" s="229"/>
      <c r="PTJ90" s="229"/>
      <c r="PTK90" s="229"/>
      <c r="PTL90" s="229"/>
      <c r="PTM90" s="229"/>
      <c r="PTN90" s="229"/>
      <c r="PTO90" s="229"/>
      <c r="PTP90" s="229"/>
      <c r="PTQ90" s="229"/>
      <c r="PTR90" s="229"/>
      <c r="PTS90" s="229"/>
      <c r="PTT90" s="229"/>
      <c r="PTU90" s="229"/>
      <c r="PTV90" s="229"/>
      <c r="PTW90" s="229"/>
      <c r="PTX90" s="229"/>
      <c r="PTY90" s="229"/>
      <c r="PTZ90" s="229"/>
      <c r="PUA90" s="229"/>
      <c r="PUB90" s="229"/>
      <c r="PUC90" s="229"/>
      <c r="PUD90" s="229"/>
      <c r="PUE90" s="229"/>
      <c r="PUF90" s="229"/>
      <c r="PUG90" s="229"/>
      <c r="PUH90" s="229"/>
      <c r="PUI90" s="229"/>
      <c r="PUJ90" s="229"/>
      <c r="PUK90" s="229"/>
      <c r="PUL90" s="229"/>
      <c r="PUM90" s="229"/>
      <c r="PUN90" s="229"/>
      <c r="PUO90" s="229"/>
      <c r="PUP90" s="229"/>
      <c r="PUQ90" s="229"/>
      <c r="PUR90" s="229"/>
      <c r="PUS90" s="229"/>
      <c r="PUT90" s="229"/>
      <c r="PUU90" s="229"/>
      <c r="PUV90" s="229"/>
      <c r="PUW90" s="229"/>
      <c r="PUX90" s="229"/>
      <c r="PUY90" s="229"/>
      <c r="PUZ90" s="229"/>
      <c r="PVA90" s="229"/>
      <c r="PVB90" s="229"/>
      <c r="PVC90" s="229"/>
      <c r="PVD90" s="229"/>
      <c r="PVE90" s="229"/>
      <c r="PVF90" s="229"/>
      <c r="PVG90" s="229"/>
      <c r="PVH90" s="229"/>
      <c r="PVI90" s="229"/>
      <c r="PVJ90" s="229"/>
      <c r="PVK90" s="229"/>
      <c r="PVL90" s="229"/>
      <c r="PVM90" s="229"/>
      <c r="PVN90" s="229"/>
      <c r="PVO90" s="229"/>
      <c r="PVP90" s="229"/>
      <c r="PVQ90" s="229"/>
      <c r="PVR90" s="229"/>
      <c r="PVS90" s="229"/>
      <c r="PVT90" s="229"/>
      <c r="PVU90" s="229"/>
      <c r="PVV90" s="229"/>
      <c r="PVW90" s="229"/>
      <c r="PVX90" s="229"/>
      <c r="PVY90" s="229"/>
      <c r="PVZ90" s="229"/>
      <c r="PWA90" s="229"/>
      <c r="PWB90" s="229"/>
      <c r="PWC90" s="229"/>
      <c r="PWD90" s="229"/>
      <c r="PWE90" s="229"/>
      <c r="PWF90" s="229"/>
      <c r="PWG90" s="229"/>
      <c r="PWH90" s="229"/>
      <c r="PWI90" s="229"/>
      <c r="PWJ90" s="229"/>
      <c r="PWK90" s="229"/>
      <c r="PWL90" s="229"/>
      <c r="PWM90" s="229"/>
      <c r="PWN90" s="229"/>
      <c r="PWO90" s="229"/>
      <c r="PWP90" s="229"/>
      <c r="PWQ90" s="229"/>
      <c r="PWR90" s="229"/>
      <c r="PWS90" s="229"/>
      <c r="PWT90" s="229"/>
      <c r="PWU90" s="229"/>
      <c r="PWV90" s="229"/>
      <c r="PWW90" s="229"/>
      <c r="PWX90" s="229"/>
      <c r="PWY90" s="229"/>
      <c r="PWZ90" s="229"/>
      <c r="PXA90" s="229"/>
      <c r="PXB90" s="229"/>
      <c r="PXC90" s="229"/>
      <c r="PXD90" s="229"/>
      <c r="PXE90" s="229"/>
      <c r="PXF90" s="229"/>
      <c r="PXG90" s="229"/>
      <c r="PXH90" s="229"/>
      <c r="PXI90" s="229"/>
      <c r="PXJ90" s="229"/>
      <c r="PXK90" s="229"/>
      <c r="PXL90" s="229"/>
      <c r="PXM90" s="229"/>
      <c r="PXN90" s="229"/>
      <c r="PXO90" s="229"/>
      <c r="PXP90" s="229"/>
      <c r="PXQ90" s="229"/>
      <c r="PXR90" s="229"/>
      <c r="PXS90" s="229"/>
      <c r="PXT90" s="229"/>
      <c r="PXU90" s="229"/>
      <c r="PXV90" s="229"/>
      <c r="PXW90" s="229"/>
      <c r="PXX90" s="229"/>
      <c r="PXY90" s="229"/>
      <c r="PXZ90" s="229"/>
      <c r="PYA90" s="229"/>
      <c r="PYB90" s="229"/>
      <c r="PYC90" s="229"/>
      <c r="PYD90" s="229"/>
      <c r="PYE90" s="229"/>
      <c r="PYF90" s="229"/>
      <c r="PYG90" s="229"/>
      <c r="PYH90" s="229"/>
      <c r="PYI90" s="229"/>
      <c r="PYJ90" s="229"/>
      <c r="PYK90" s="229"/>
      <c r="PYL90" s="229"/>
      <c r="PYM90" s="229"/>
      <c r="PYN90" s="229"/>
      <c r="PYO90" s="229"/>
      <c r="PYP90" s="229"/>
      <c r="PYQ90" s="229"/>
      <c r="PYR90" s="229"/>
      <c r="PYS90" s="229"/>
      <c r="PYT90" s="229"/>
      <c r="PYU90" s="229"/>
      <c r="PYV90" s="229"/>
      <c r="PYW90" s="229"/>
      <c r="PYX90" s="229"/>
      <c r="PYY90" s="229"/>
      <c r="PYZ90" s="229"/>
      <c r="PZA90" s="229"/>
      <c r="PZB90" s="229"/>
      <c r="PZC90" s="229"/>
      <c r="PZD90" s="229"/>
      <c r="PZE90" s="229"/>
      <c r="PZF90" s="229"/>
      <c r="PZG90" s="229"/>
      <c r="PZH90" s="229"/>
      <c r="PZI90" s="229"/>
      <c r="PZJ90" s="229"/>
      <c r="PZK90" s="229"/>
      <c r="PZL90" s="229"/>
      <c r="PZM90" s="229"/>
      <c r="PZN90" s="229"/>
      <c r="PZO90" s="229"/>
      <c r="PZP90" s="229"/>
      <c r="PZQ90" s="229"/>
      <c r="PZR90" s="229"/>
      <c r="PZS90" s="229"/>
      <c r="PZT90" s="229"/>
      <c r="PZU90" s="229"/>
      <c r="PZV90" s="229"/>
      <c r="PZW90" s="229"/>
      <c r="PZX90" s="229"/>
      <c r="PZY90" s="229"/>
      <c r="PZZ90" s="229"/>
      <c r="QAA90" s="229"/>
      <c r="QAB90" s="229"/>
      <c r="QAC90" s="229"/>
      <c r="QAD90" s="229"/>
      <c r="QAE90" s="229"/>
      <c r="QAF90" s="229"/>
      <c r="QAG90" s="229"/>
      <c r="QAH90" s="229"/>
      <c r="QAI90" s="229"/>
      <c r="QAJ90" s="229"/>
      <c r="QAK90" s="229"/>
      <c r="QAL90" s="229"/>
      <c r="QAM90" s="229"/>
      <c r="QAN90" s="229"/>
      <c r="QAO90" s="229"/>
      <c r="QAP90" s="229"/>
      <c r="QAQ90" s="229"/>
      <c r="QAR90" s="229"/>
      <c r="QAS90" s="229"/>
      <c r="QAT90" s="229"/>
      <c r="QAU90" s="229"/>
      <c r="QAV90" s="229"/>
      <c r="QAW90" s="229"/>
      <c r="QAX90" s="229"/>
      <c r="QAY90" s="229"/>
      <c r="QAZ90" s="229"/>
      <c r="QBA90" s="229"/>
      <c r="QBB90" s="229"/>
      <c r="QBC90" s="229"/>
      <c r="QBD90" s="229"/>
      <c r="QBE90" s="229"/>
      <c r="QBF90" s="229"/>
      <c r="QBG90" s="229"/>
      <c r="QBH90" s="229"/>
      <c r="QBI90" s="229"/>
      <c r="QBJ90" s="229"/>
      <c r="QBK90" s="229"/>
      <c r="QBL90" s="229"/>
      <c r="QBM90" s="229"/>
      <c r="QBN90" s="229"/>
      <c r="QBO90" s="229"/>
      <c r="QBP90" s="229"/>
      <c r="QBQ90" s="229"/>
      <c r="QBR90" s="229"/>
      <c r="QBS90" s="229"/>
      <c r="QBT90" s="229"/>
      <c r="QBU90" s="229"/>
      <c r="QBV90" s="229"/>
      <c r="QBW90" s="229"/>
      <c r="QBX90" s="229"/>
      <c r="QBY90" s="229"/>
      <c r="QBZ90" s="229"/>
      <c r="QCA90" s="229"/>
      <c r="QCB90" s="229"/>
      <c r="QCC90" s="229"/>
      <c r="QCD90" s="229"/>
      <c r="QCE90" s="229"/>
      <c r="QCF90" s="229"/>
      <c r="QCG90" s="229"/>
      <c r="QCH90" s="229"/>
      <c r="QCI90" s="229"/>
      <c r="QCJ90" s="229"/>
      <c r="QCK90" s="229"/>
      <c r="QCL90" s="229"/>
      <c r="QCM90" s="229"/>
      <c r="QCN90" s="229"/>
      <c r="QCO90" s="229"/>
      <c r="QCP90" s="229"/>
      <c r="QCQ90" s="229"/>
      <c r="QCR90" s="229"/>
      <c r="QCS90" s="229"/>
      <c r="QCT90" s="229"/>
      <c r="QCU90" s="229"/>
      <c r="QCV90" s="229"/>
      <c r="QCW90" s="229"/>
      <c r="QCX90" s="229"/>
      <c r="QCY90" s="229"/>
      <c r="QCZ90" s="229"/>
      <c r="QDA90" s="229"/>
      <c r="QDB90" s="229"/>
      <c r="QDC90" s="229"/>
      <c r="QDD90" s="229"/>
      <c r="QDE90" s="229"/>
      <c r="QDF90" s="229"/>
      <c r="QDG90" s="229"/>
      <c r="QDH90" s="229"/>
      <c r="QDI90" s="229"/>
      <c r="QDJ90" s="229"/>
      <c r="QDK90" s="229"/>
      <c r="QDL90" s="229"/>
      <c r="QDM90" s="229"/>
      <c r="QDN90" s="229"/>
      <c r="QDO90" s="229"/>
      <c r="QDP90" s="229"/>
      <c r="QDQ90" s="229"/>
      <c r="QDR90" s="229"/>
      <c r="QDS90" s="229"/>
      <c r="QDT90" s="229"/>
      <c r="QDU90" s="229"/>
      <c r="QDV90" s="229"/>
      <c r="QDW90" s="229"/>
      <c r="QDX90" s="229"/>
      <c r="QDY90" s="229"/>
      <c r="QDZ90" s="229"/>
      <c r="QEA90" s="229"/>
      <c r="QEB90" s="229"/>
      <c r="QEC90" s="229"/>
      <c r="QED90" s="229"/>
      <c r="QEE90" s="229"/>
      <c r="QEF90" s="229"/>
      <c r="QEG90" s="229"/>
      <c r="QEH90" s="229"/>
      <c r="QEI90" s="229"/>
      <c r="QEJ90" s="229"/>
      <c r="QEK90" s="229"/>
      <c r="QEL90" s="229"/>
      <c r="QEM90" s="229"/>
      <c r="QEN90" s="229"/>
      <c r="QEO90" s="229"/>
      <c r="QEP90" s="229"/>
      <c r="QEQ90" s="229"/>
      <c r="QER90" s="229"/>
      <c r="QES90" s="229"/>
      <c r="QET90" s="229"/>
      <c r="QEU90" s="229"/>
      <c r="QEV90" s="229"/>
      <c r="QEW90" s="229"/>
      <c r="QEX90" s="229"/>
      <c r="QEY90" s="229"/>
      <c r="QEZ90" s="229"/>
      <c r="QFA90" s="229"/>
      <c r="QFB90" s="229"/>
      <c r="QFC90" s="229"/>
      <c r="QFD90" s="229"/>
      <c r="QFE90" s="229"/>
      <c r="QFF90" s="229"/>
      <c r="QFG90" s="229"/>
      <c r="QFH90" s="229"/>
      <c r="QFI90" s="229"/>
      <c r="QFJ90" s="229"/>
      <c r="QFK90" s="229"/>
      <c r="QFL90" s="229"/>
      <c r="QFM90" s="229"/>
      <c r="QFN90" s="229"/>
      <c r="QFO90" s="229"/>
      <c r="QFP90" s="229"/>
      <c r="QFQ90" s="229"/>
      <c r="QFR90" s="229"/>
      <c r="QFS90" s="229"/>
      <c r="QFT90" s="229"/>
      <c r="QFU90" s="229"/>
      <c r="QFV90" s="229"/>
      <c r="QFW90" s="229"/>
      <c r="QFX90" s="229"/>
      <c r="QFY90" s="229"/>
      <c r="QFZ90" s="229"/>
      <c r="QGA90" s="229"/>
      <c r="QGB90" s="229"/>
      <c r="QGC90" s="229"/>
      <c r="QGD90" s="229"/>
      <c r="QGE90" s="229"/>
      <c r="QGF90" s="229"/>
      <c r="QGG90" s="229"/>
      <c r="QGH90" s="229"/>
      <c r="QGI90" s="229"/>
      <c r="QGJ90" s="229"/>
      <c r="QGK90" s="229"/>
      <c r="QGL90" s="229"/>
      <c r="QGM90" s="229"/>
      <c r="QGN90" s="229"/>
      <c r="QGO90" s="229"/>
      <c r="QGP90" s="229"/>
      <c r="QGQ90" s="229"/>
      <c r="QGR90" s="229"/>
      <c r="QGS90" s="229"/>
      <c r="QGT90" s="229"/>
      <c r="QGU90" s="229"/>
      <c r="QGV90" s="229"/>
      <c r="QGW90" s="229"/>
      <c r="QGX90" s="229"/>
      <c r="QGY90" s="229"/>
      <c r="QGZ90" s="229"/>
      <c r="QHA90" s="229"/>
      <c r="QHB90" s="229"/>
      <c r="QHC90" s="229"/>
      <c r="QHD90" s="229"/>
      <c r="QHE90" s="229"/>
      <c r="QHF90" s="229"/>
      <c r="QHG90" s="229"/>
      <c r="QHH90" s="229"/>
      <c r="QHI90" s="229"/>
      <c r="QHJ90" s="229"/>
      <c r="QHK90" s="229"/>
      <c r="QHL90" s="229"/>
      <c r="QHM90" s="229"/>
      <c r="QHN90" s="229"/>
      <c r="QHO90" s="229"/>
      <c r="QHP90" s="229"/>
      <c r="QHQ90" s="229"/>
      <c r="QHR90" s="229"/>
      <c r="QHS90" s="229"/>
      <c r="QHT90" s="229"/>
      <c r="QHU90" s="229"/>
      <c r="QHV90" s="229"/>
      <c r="QHW90" s="229"/>
      <c r="QHX90" s="229"/>
      <c r="QHY90" s="229"/>
      <c r="QHZ90" s="229"/>
      <c r="QIA90" s="229"/>
      <c r="QIB90" s="229"/>
      <c r="QIC90" s="229"/>
      <c r="QID90" s="229"/>
      <c r="QIE90" s="229"/>
      <c r="QIF90" s="229"/>
      <c r="QIG90" s="229"/>
      <c r="QIH90" s="229"/>
      <c r="QII90" s="229"/>
      <c r="QIJ90" s="229"/>
      <c r="QIK90" s="229"/>
      <c r="QIL90" s="229"/>
      <c r="QIM90" s="229"/>
      <c r="QIN90" s="229"/>
      <c r="QIO90" s="229"/>
      <c r="QIP90" s="229"/>
      <c r="QIQ90" s="229"/>
      <c r="QIR90" s="229"/>
      <c r="QIS90" s="229"/>
      <c r="QIT90" s="229"/>
      <c r="QIU90" s="229"/>
      <c r="QIV90" s="229"/>
      <c r="QIW90" s="229"/>
      <c r="QIX90" s="229"/>
      <c r="QIY90" s="229"/>
      <c r="QIZ90" s="229"/>
      <c r="QJA90" s="229"/>
      <c r="QJB90" s="229"/>
      <c r="QJC90" s="229"/>
      <c r="QJD90" s="229"/>
      <c r="QJE90" s="229"/>
      <c r="QJF90" s="229"/>
      <c r="QJG90" s="229"/>
      <c r="QJH90" s="229"/>
      <c r="QJI90" s="229"/>
      <c r="QJJ90" s="229"/>
      <c r="QJK90" s="229"/>
      <c r="QJL90" s="229"/>
      <c r="QJM90" s="229"/>
      <c r="QJN90" s="229"/>
      <c r="QJO90" s="229"/>
      <c r="QJP90" s="229"/>
      <c r="QJQ90" s="229"/>
      <c r="QJR90" s="229"/>
      <c r="QJS90" s="229"/>
      <c r="QJT90" s="229"/>
      <c r="QJU90" s="229"/>
      <c r="QJV90" s="229"/>
      <c r="QJW90" s="229"/>
      <c r="QJX90" s="229"/>
      <c r="QJY90" s="229"/>
      <c r="QJZ90" s="229"/>
      <c r="QKA90" s="229"/>
      <c r="QKB90" s="229"/>
      <c r="QKC90" s="229"/>
      <c r="QKD90" s="229"/>
      <c r="QKE90" s="229"/>
      <c r="QKF90" s="229"/>
      <c r="QKG90" s="229"/>
      <c r="QKH90" s="229"/>
      <c r="QKI90" s="229"/>
      <c r="QKJ90" s="229"/>
      <c r="QKK90" s="229"/>
      <c r="QKL90" s="229"/>
      <c r="QKM90" s="229"/>
      <c r="QKN90" s="229"/>
      <c r="QKO90" s="229"/>
      <c r="QKP90" s="229"/>
      <c r="QKQ90" s="229"/>
      <c r="QKR90" s="229"/>
      <c r="QKS90" s="229"/>
      <c r="QKT90" s="229"/>
      <c r="QKU90" s="229"/>
      <c r="QKV90" s="229"/>
      <c r="QKW90" s="229"/>
      <c r="QKX90" s="229"/>
      <c r="QKY90" s="229"/>
      <c r="QKZ90" s="229"/>
      <c r="QLA90" s="229"/>
      <c r="QLB90" s="229"/>
      <c r="QLC90" s="229"/>
      <c r="QLD90" s="229"/>
      <c r="QLE90" s="229"/>
      <c r="QLF90" s="229"/>
      <c r="QLG90" s="229"/>
      <c r="QLH90" s="229"/>
      <c r="QLI90" s="229"/>
      <c r="QLJ90" s="229"/>
      <c r="QLK90" s="229"/>
      <c r="QLL90" s="229"/>
      <c r="QLM90" s="229"/>
      <c r="QLN90" s="229"/>
      <c r="QLO90" s="229"/>
      <c r="QLP90" s="229"/>
      <c r="QLQ90" s="229"/>
      <c r="QLR90" s="229"/>
      <c r="QLS90" s="229"/>
      <c r="QLT90" s="229"/>
      <c r="QLU90" s="229"/>
      <c r="QLV90" s="229"/>
      <c r="QLW90" s="229"/>
      <c r="QLX90" s="229"/>
      <c r="QLY90" s="229"/>
      <c r="QLZ90" s="229"/>
      <c r="QMA90" s="229"/>
      <c r="QMB90" s="229"/>
      <c r="QMC90" s="229"/>
      <c r="QMD90" s="229"/>
      <c r="QME90" s="229"/>
      <c r="QMF90" s="229"/>
      <c r="QMG90" s="229"/>
      <c r="QMH90" s="229"/>
      <c r="QMI90" s="229"/>
      <c r="QMJ90" s="229"/>
      <c r="QMK90" s="229"/>
      <c r="QML90" s="229"/>
      <c r="QMM90" s="229"/>
      <c r="QMN90" s="229"/>
      <c r="QMO90" s="229"/>
      <c r="QMP90" s="229"/>
      <c r="QMQ90" s="229"/>
      <c r="QMR90" s="229"/>
      <c r="QMS90" s="229"/>
      <c r="QMT90" s="229"/>
      <c r="QMU90" s="229"/>
      <c r="QMV90" s="229"/>
      <c r="QMW90" s="229"/>
      <c r="QMX90" s="229"/>
      <c r="QMY90" s="229"/>
      <c r="QMZ90" s="229"/>
      <c r="QNA90" s="229"/>
      <c r="QNB90" s="229"/>
      <c r="QNC90" s="229"/>
      <c r="QND90" s="229"/>
      <c r="QNE90" s="229"/>
      <c r="QNF90" s="229"/>
      <c r="QNG90" s="229"/>
      <c r="QNH90" s="229"/>
      <c r="QNI90" s="229"/>
      <c r="QNJ90" s="229"/>
      <c r="QNK90" s="229"/>
      <c r="QNL90" s="229"/>
      <c r="QNM90" s="229"/>
      <c r="QNN90" s="229"/>
      <c r="QNO90" s="229"/>
      <c r="QNP90" s="229"/>
      <c r="QNQ90" s="229"/>
      <c r="QNR90" s="229"/>
      <c r="QNS90" s="229"/>
      <c r="QNT90" s="229"/>
      <c r="QNU90" s="229"/>
      <c r="QNV90" s="229"/>
      <c r="QNW90" s="229"/>
      <c r="QNX90" s="229"/>
      <c r="QNY90" s="229"/>
      <c r="QNZ90" s="229"/>
      <c r="QOA90" s="229"/>
      <c r="QOB90" s="229"/>
      <c r="QOC90" s="229"/>
      <c r="QOD90" s="229"/>
      <c r="QOE90" s="229"/>
      <c r="QOF90" s="229"/>
      <c r="QOG90" s="229"/>
      <c r="QOH90" s="229"/>
      <c r="QOI90" s="229"/>
      <c r="QOJ90" s="229"/>
      <c r="QOK90" s="229"/>
      <c r="QOL90" s="229"/>
      <c r="QOM90" s="229"/>
      <c r="QON90" s="229"/>
      <c r="QOO90" s="229"/>
      <c r="QOP90" s="229"/>
      <c r="QOQ90" s="229"/>
      <c r="QOR90" s="229"/>
      <c r="QOS90" s="229"/>
      <c r="QOT90" s="229"/>
      <c r="QOU90" s="229"/>
      <c r="QOV90" s="229"/>
      <c r="QOW90" s="229"/>
      <c r="QOX90" s="229"/>
      <c r="QOY90" s="229"/>
      <c r="QOZ90" s="229"/>
      <c r="QPA90" s="229"/>
      <c r="QPB90" s="229"/>
      <c r="QPC90" s="229"/>
      <c r="QPD90" s="229"/>
      <c r="QPE90" s="229"/>
      <c r="QPF90" s="229"/>
      <c r="QPG90" s="229"/>
      <c r="QPH90" s="229"/>
      <c r="QPI90" s="229"/>
      <c r="QPJ90" s="229"/>
      <c r="QPK90" s="229"/>
      <c r="QPL90" s="229"/>
      <c r="QPM90" s="229"/>
      <c r="QPN90" s="229"/>
      <c r="QPO90" s="229"/>
      <c r="QPP90" s="229"/>
      <c r="QPQ90" s="229"/>
      <c r="QPR90" s="229"/>
      <c r="QPS90" s="229"/>
      <c r="QPT90" s="229"/>
      <c r="QPU90" s="229"/>
      <c r="QPV90" s="229"/>
      <c r="QPW90" s="229"/>
      <c r="QPX90" s="229"/>
      <c r="QPY90" s="229"/>
      <c r="QPZ90" s="229"/>
      <c r="QQA90" s="229"/>
      <c r="QQB90" s="229"/>
      <c r="QQC90" s="229"/>
      <c r="QQD90" s="229"/>
      <c r="QQE90" s="229"/>
      <c r="QQF90" s="229"/>
      <c r="QQG90" s="229"/>
      <c r="QQH90" s="229"/>
      <c r="QQI90" s="229"/>
      <c r="QQJ90" s="229"/>
      <c r="QQK90" s="229"/>
      <c r="QQL90" s="229"/>
      <c r="QQM90" s="229"/>
      <c r="QQN90" s="229"/>
      <c r="QQO90" s="229"/>
      <c r="QQP90" s="229"/>
      <c r="QQQ90" s="229"/>
      <c r="QQR90" s="229"/>
      <c r="QQS90" s="229"/>
      <c r="QQT90" s="229"/>
      <c r="QQU90" s="229"/>
      <c r="QQV90" s="229"/>
      <c r="QQW90" s="229"/>
      <c r="QQX90" s="229"/>
      <c r="QQY90" s="229"/>
      <c r="QQZ90" s="229"/>
      <c r="QRA90" s="229"/>
      <c r="QRB90" s="229"/>
      <c r="QRC90" s="229"/>
      <c r="QRD90" s="229"/>
      <c r="QRE90" s="229"/>
      <c r="QRF90" s="229"/>
      <c r="QRG90" s="229"/>
      <c r="QRH90" s="229"/>
      <c r="QRI90" s="229"/>
      <c r="QRJ90" s="229"/>
      <c r="QRK90" s="229"/>
      <c r="QRL90" s="229"/>
      <c r="QRM90" s="229"/>
      <c r="QRN90" s="229"/>
      <c r="QRO90" s="229"/>
      <c r="QRP90" s="229"/>
      <c r="QRQ90" s="229"/>
      <c r="QRR90" s="229"/>
      <c r="QRS90" s="229"/>
      <c r="QRT90" s="229"/>
      <c r="QRU90" s="229"/>
      <c r="QRV90" s="229"/>
      <c r="QRW90" s="229"/>
      <c r="QRX90" s="229"/>
      <c r="QRY90" s="229"/>
      <c r="QRZ90" s="229"/>
      <c r="QSA90" s="229"/>
      <c r="QSB90" s="229"/>
      <c r="QSC90" s="229"/>
      <c r="QSD90" s="229"/>
      <c r="QSE90" s="229"/>
      <c r="QSF90" s="229"/>
      <c r="QSG90" s="229"/>
      <c r="QSH90" s="229"/>
      <c r="QSI90" s="229"/>
      <c r="QSJ90" s="229"/>
      <c r="QSK90" s="229"/>
      <c r="QSL90" s="229"/>
      <c r="QSM90" s="229"/>
      <c r="QSN90" s="229"/>
      <c r="QSO90" s="229"/>
      <c r="QSP90" s="229"/>
      <c r="QSQ90" s="229"/>
      <c r="QSR90" s="229"/>
      <c r="QSS90" s="229"/>
      <c r="QST90" s="229"/>
      <c r="QSU90" s="229"/>
      <c r="QSV90" s="229"/>
      <c r="QSW90" s="229"/>
      <c r="QSX90" s="229"/>
      <c r="QSY90" s="229"/>
      <c r="QSZ90" s="229"/>
      <c r="QTA90" s="229"/>
      <c r="QTB90" s="229"/>
      <c r="QTC90" s="229"/>
      <c r="QTD90" s="229"/>
      <c r="QTE90" s="229"/>
      <c r="QTF90" s="229"/>
      <c r="QTG90" s="229"/>
      <c r="QTH90" s="229"/>
      <c r="QTI90" s="229"/>
      <c r="QTJ90" s="229"/>
      <c r="QTK90" s="229"/>
      <c r="QTL90" s="229"/>
      <c r="QTM90" s="229"/>
      <c r="QTN90" s="229"/>
      <c r="QTO90" s="229"/>
      <c r="QTP90" s="229"/>
      <c r="QTQ90" s="229"/>
      <c r="QTR90" s="229"/>
      <c r="QTS90" s="229"/>
      <c r="QTT90" s="229"/>
      <c r="QTU90" s="229"/>
      <c r="QTV90" s="229"/>
      <c r="QTW90" s="229"/>
      <c r="QTX90" s="229"/>
      <c r="QTY90" s="229"/>
      <c r="QTZ90" s="229"/>
      <c r="QUA90" s="229"/>
      <c r="QUB90" s="229"/>
      <c r="QUC90" s="229"/>
      <c r="QUD90" s="229"/>
      <c r="QUE90" s="229"/>
      <c r="QUF90" s="229"/>
      <c r="QUG90" s="229"/>
      <c r="QUH90" s="229"/>
      <c r="QUI90" s="229"/>
      <c r="QUJ90" s="229"/>
      <c r="QUK90" s="229"/>
      <c r="QUL90" s="229"/>
      <c r="QUM90" s="229"/>
      <c r="QUN90" s="229"/>
      <c r="QUO90" s="229"/>
      <c r="QUP90" s="229"/>
      <c r="QUQ90" s="229"/>
      <c r="QUR90" s="229"/>
      <c r="QUS90" s="229"/>
      <c r="QUT90" s="229"/>
      <c r="QUU90" s="229"/>
      <c r="QUV90" s="229"/>
      <c r="QUW90" s="229"/>
      <c r="QUX90" s="229"/>
      <c r="QUY90" s="229"/>
      <c r="QUZ90" s="229"/>
      <c r="QVA90" s="229"/>
      <c r="QVB90" s="229"/>
      <c r="QVC90" s="229"/>
      <c r="QVD90" s="229"/>
      <c r="QVE90" s="229"/>
      <c r="QVF90" s="229"/>
      <c r="QVG90" s="229"/>
      <c r="QVH90" s="229"/>
      <c r="QVI90" s="229"/>
      <c r="QVJ90" s="229"/>
      <c r="QVK90" s="229"/>
      <c r="QVL90" s="229"/>
      <c r="QVM90" s="229"/>
      <c r="QVN90" s="229"/>
      <c r="QVO90" s="229"/>
      <c r="QVP90" s="229"/>
      <c r="QVQ90" s="229"/>
      <c r="QVR90" s="229"/>
      <c r="QVS90" s="229"/>
      <c r="QVT90" s="229"/>
      <c r="QVU90" s="229"/>
      <c r="QVV90" s="229"/>
      <c r="QVW90" s="229"/>
      <c r="QVX90" s="229"/>
      <c r="QVY90" s="229"/>
      <c r="QVZ90" s="229"/>
      <c r="QWA90" s="229"/>
      <c r="QWB90" s="229"/>
      <c r="QWC90" s="229"/>
      <c r="QWD90" s="229"/>
      <c r="QWE90" s="229"/>
      <c r="QWF90" s="229"/>
      <c r="QWG90" s="229"/>
      <c r="QWH90" s="229"/>
      <c r="QWI90" s="229"/>
      <c r="QWJ90" s="229"/>
      <c r="QWK90" s="229"/>
      <c r="QWL90" s="229"/>
      <c r="QWM90" s="229"/>
      <c r="QWN90" s="229"/>
      <c r="QWO90" s="229"/>
      <c r="QWP90" s="229"/>
      <c r="QWQ90" s="229"/>
      <c r="QWR90" s="229"/>
      <c r="QWS90" s="229"/>
      <c r="QWT90" s="229"/>
      <c r="QWU90" s="229"/>
      <c r="QWV90" s="229"/>
      <c r="QWW90" s="229"/>
      <c r="QWX90" s="229"/>
      <c r="QWY90" s="229"/>
      <c r="QWZ90" s="229"/>
      <c r="QXA90" s="229"/>
      <c r="QXB90" s="229"/>
      <c r="QXC90" s="229"/>
      <c r="QXD90" s="229"/>
      <c r="QXE90" s="229"/>
      <c r="QXF90" s="229"/>
      <c r="QXG90" s="229"/>
      <c r="QXH90" s="229"/>
      <c r="QXI90" s="229"/>
      <c r="QXJ90" s="229"/>
      <c r="QXK90" s="229"/>
      <c r="QXL90" s="229"/>
      <c r="QXM90" s="229"/>
      <c r="QXN90" s="229"/>
      <c r="QXO90" s="229"/>
      <c r="QXP90" s="229"/>
      <c r="QXQ90" s="229"/>
      <c r="QXR90" s="229"/>
      <c r="QXS90" s="229"/>
      <c r="QXT90" s="229"/>
      <c r="QXU90" s="229"/>
      <c r="QXV90" s="229"/>
      <c r="QXW90" s="229"/>
      <c r="QXX90" s="229"/>
      <c r="QXY90" s="229"/>
      <c r="QXZ90" s="229"/>
      <c r="QYA90" s="229"/>
      <c r="QYB90" s="229"/>
      <c r="QYC90" s="229"/>
      <c r="QYD90" s="229"/>
      <c r="QYE90" s="229"/>
      <c r="QYF90" s="229"/>
      <c r="QYG90" s="229"/>
      <c r="QYH90" s="229"/>
      <c r="QYI90" s="229"/>
      <c r="QYJ90" s="229"/>
      <c r="QYK90" s="229"/>
      <c r="QYL90" s="229"/>
      <c r="QYM90" s="229"/>
      <c r="QYN90" s="229"/>
      <c r="QYO90" s="229"/>
      <c r="QYP90" s="229"/>
      <c r="QYQ90" s="229"/>
      <c r="QYR90" s="229"/>
      <c r="QYS90" s="229"/>
      <c r="QYT90" s="229"/>
      <c r="QYU90" s="229"/>
      <c r="QYV90" s="229"/>
      <c r="QYW90" s="229"/>
      <c r="QYX90" s="229"/>
      <c r="QYY90" s="229"/>
      <c r="QYZ90" s="229"/>
      <c r="QZA90" s="229"/>
      <c r="QZB90" s="229"/>
      <c r="QZC90" s="229"/>
      <c r="QZD90" s="229"/>
      <c r="QZE90" s="229"/>
      <c r="QZF90" s="229"/>
      <c r="QZG90" s="229"/>
      <c r="QZH90" s="229"/>
      <c r="QZI90" s="229"/>
      <c r="QZJ90" s="229"/>
      <c r="QZK90" s="229"/>
      <c r="QZL90" s="229"/>
      <c r="QZM90" s="229"/>
      <c r="QZN90" s="229"/>
      <c r="QZO90" s="229"/>
      <c r="QZP90" s="229"/>
      <c r="QZQ90" s="229"/>
      <c r="QZR90" s="229"/>
      <c r="QZS90" s="229"/>
      <c r="QZT90" s="229"/>
      <c r="QZU90" s="229"/>
      <c r="QZV90" s="229"/>
      <c r="QZW90" s="229"/>
      <c r="QZX90" s="229"/>
      <c r="QZY90" s="229"/>
      <c r="QZZ90" s="229"/>
      <c r="RAA90" s="229"/>
      <c r="RAB90" s="229"/>
      <c r="RAC90" s="229"/>
      <c r="RAD90" s="229"/>
      <c r="RAE90" s="229"/>
      <c r="RAF90" s="229"/>
      <c r="RAG90" s="229"/>
      <c r="RAH90" s="229"/>
      <c r="RAI90" s="229"/>
      <c r="RAJ90" s="229"/>
      <c r="RAK90" s="229"/>
      <c r="RAL90" s="229"/>
      <c r="RAM90" s="229"/>
      <c r="RAN90" s="229"/>
      <c r="RAO90" s="229"/>
      <c r="RAP90" s="229"/>
      <c r="RAQ90" s="229"/>
      <c r="RAR90" s="229"/>
      <c r="RAS90" s="229"/>
      <c r="RAT90" s="229"/>
      <c r="RAU90" s="229"/>
      <c r="RAV90" s="229"/>
      <c r="RAW90" s="229"/>
      <c r="RAX90" s="229"/>
      <c r="RAY90" s="229"/>
      <c r="RAZ90" s="229"/>
      <c r="RBA90" s="229"/>
      <c r="RBB90" s="229"/>
      <c r="RBC90" s="229"/>
      <c r="RBD90" s="229"/>
      <c r="RBE90" s="229"/>
      <c r="RBF90" s="229"/>
      <c r="RBG90" s="229"/>
      <c r="RBH90" s="229"/>
      <c r="RBI90" s="229"/>
      <c r="RBJ90" s="229"/>
      <c r="RBK90" s="229"/>
      <c r="RBL90" s="229"/>
      <c r="RBM90" s="229"/>
      <c r="RBN90" s="229"/>
      <c r="RBO90" s="229"/>
      <c r="RBP90" s="229"/>
      <c r="RBQ90" s="229"/>
      <c r="RBR90" s="229"/>
      <c r="RBS90" s="229"/>
      <c r="RBT90" s="229"/>
      <c r="RBU90" s="229"/>
      <c r="RBV90" s="229"/>
      <c r="RBW90" s="229"/>
      <c r="RBX90" s="229"/>
      <c r="RBY90" s="229"/>
      <c r="RBZ90" s="229"/>
      <c r="RCA90" s="229"/>
      <c r="RCB90" s="229"/>
      <c r="RCC90" s="229"/>
      <c r="RCD90" s="229"/>
      <c r="RCE90" s="229"/>
      <c r="RCF90" s="229"/>
      <c r="RCG90" s="229"/>
      <c r="RCH90" s="229"/>
      <c r="RCI90" s="229"/>
      <c r="RCJ90" s="229"/>
      <c r="RCK90" s="229"/>
      <c r="RCL90" s="229"/>
      <c r="RCM90" s="229"/>
      <c r="RCN90" s="229"/>
      <c r="RCO90" s="229"/>
      <c r="RCP90" s="229"/>
      <c r="RCQ90" s="229"/>
      <c r="RCR90" s="229"/>
      <c r="RCS90" s="229"/>
      <c r="RCT90" s="229"/>
      <c r="RCU90" s="229"/>
      <c r="RCV90" s="229"/>
      <c r="RCW90" s="229"/>
      <c r="RCX90" s="229"/>
      <c r="RCY90" s="229"/>
      <c r="RCZ90" s="229"/>
      <c r="RDA90" s="229"/>
      <c r="RDB90" s="229"/>
      <c r="RDC90" s="229"/>
      <c r="RDD90" s="229"/>
      <c r="RDE90" s="229"/>
      <c r="RDF90" s="229"/>
      <c r="RDG90" s="229"/>
      <c r="RDH90" s="229"/>
      <c r="RDI90" s="229"/>
      <c r="RDJ90" s="229"/>
      <c r="RDK90" s="229"/>
      <c r="RDL90" s="229"/>
      <c r="RDM90" s="229"/>
      <c r="RDN90" s="229"/>
      <c r="RDO90" s="229"/>
      <c r="RDP90" s="229"/>
      <c r="RDQ90" s="229"/>
      <c r="RDR90" s="229"/>
      <c r="RDS90" s="229"/>
      <c r="RDT90" s="229"/>
      <c r="RDU90" s="229"/>
      <c r="RDV90" s="229"/>
      <c r="RDW90" s="229"/>
      <c r="RDX90" s="229"/>
      <c r="RDY90" s="229"/>
      <c r="RDZ90" s="229"/>
      <c r="REA90" s="229"/>
      <c r="REB90" s="229"/>
      <c r="REC90" s="229"/>
      <c r="RED90" s="229"/>
      <c r="REE90" s="229"/>
      <c r="REF90" s="229"/>
      <c r="REG90" s="229"/>
      <c r="REH90" s="229"/>
      <c r="REI90" s="229"/>
      <c r="REJ90" s="229"/>
      <c r="REK90" s="229"/>
      <c r="REL90" s="229"/>
      <c r="REM90" s="229"/>
      <c r="REN90" s="229"/>
      <c r="REO90" s="229"/>
      <c r="REP90" s="229"/>
      <c r="REQ90" s="229"/>
      <c r="RER90" s="229"/>
      <c r="RES90" s="229"/>
      <c r="RET90" s="229"/>
      <c r="REU90" s="229"/>
      <c r="REV90" s="229"/>
      <c r="REW90" s="229"/>
      <c r="REX90" s="229"/>
      <c r="REY90" s="229"/>
      <c r="REZ90" s="229"/>
      <c r="RFA90" s="229"/>
      <c r="RFB90" s="229"/>
      <c r="RFC90" s="229"/>
      <c r="RFD90" s="229"/>
      <c r="RFE90" s="229"/>
      <c r="RFF90" s="229"/>
      <c r="RFG90" s="229"/>
      <c r="RFH90" s="229"/>
      <c r="RFI90" s="229"/>
      <c r="RFJ90" s="229"/>
      <c r="RFK90" s="229"/>
      <c r="RFL90" s="229"/>
      <c r="RFM90" s="229"/>
      <c r="RFN90" s="229"/>
      <c r="RFO90" s="229"/>
      <c r="RFP90" s="229"/>
      <c r="RFQ90" s="229"/>
      <c r="RFR90" s="229"/>
      <c r="RFS90" s="229"/>
      <c r="RFT90" s="229"/>
      <c r="RFU90" s="229"/>
      <c r="RFV90" s="229"/>
      <c r="RFW90" s="229"/>
      <c r="RFX90" s="229"/>
      <c r="RFY90" s="229"/>
      <c r="RFZ90" s="229"/>
      <c r="RGA90" s="229"/>
      <c r="RGB90" s="229"/>
      <c r="RGC90" s="229"/>
      <c r="RGD90" s="229"/>
      <c r="RGE90" s="229"/>
      <c r="RGF90" s="229"/>
      <c r="RGG90" s="229"/>
      <c r="RGH90" s="229"/>
      <c r="RGI90" s="229"/>
      <c r="RGJ90" s="229"/>
      <c r="RGK90" s="229"/>
      <c r="RGL90" s="229"/>
      <c r="RGM90" s="229"/>
      <c r="RGN90" s="229"/>
      <c r="RGO90" s="229"/>
      <c r="RGP90" s="229"/>
      <c r="RGQ90" s="229"/>
      <c r="RGR90" s="229"/>
      <c r="RGS90" s="229"/>
      <c r="RGT90" s="229"/>
      <c r="RGU90" s="229"/>
      <c r="RGV90" s="229"/>
      <c r="RGW90" s="229"/>
      <c r="RGX90" s="229"/>
      <c r="RGY90" s="229"/>
      <c r="RGZ90" s="229"/>
      <c r="RHA90" s="229"/>
      <c r="RHB90" s="229"/>
      <c r="RHC90" s="229"/>
      <c r="RHD90" s="229"/>
      <c r="RHE90" s="229"/>
      <c r="RHF90" s="229"/>
      <c r="RHG90" s="229"/>
      <c r="RHH90" s="229"/>
      <c r="RHI90" s="229"/>
      <c r="RHJ90" s="229"/>
      <c r="RHK90" s="229"/>
      <c r="RHL90" s="229"/>
      <c r="RHM90" s="229"/>
      <c r="RHN90" s="229"/>
      <c r="RHO90" s="229"/>
      <c r="RHP90" s="229"/>
      <c r="RHQ90" s="229"/>
      <c r="RHR90" s="229"/>
      <c r="RHS90" s="229"/>
      <c r="RHT90" s="229"/>
      <c r="RHU90" s="229"/>
      <c r="RHV90" s="229"/>
      <c r="RHW90" s="229"/>
      <c r="RHX90" s="229"/>
      <c r="RHY90" s="229"/>
      <c r="RHZ90" s="229"/>
      <c r="RIA90" s="229"/>
      <c r="RIB90" s="229"/>
      <c r="RIC90" s="229"/>
      <c r="RID90" s="229"/>
      <c r="RIE90" s="229"/>
      <c r="RIF90" s="229"/>
      <c r="RIG90" s="229"/>
      <c r="RIH90" s="229"/>
      <c r="RII90" s="229"/>
      <c r="RIJ90" s="229"/>
      <c r="RIK90" s="229"/>
      <c r="RIL90" s="229"/>
      <c r="RIM90" s="229"/>
      <c r="RIN90" s="229"/>
      <c r="RIO90" s="229"/>
      <c r="RIP90" s="229"/>
      <c r="RIQ90" s="229"/>
      <c r="RIR90" s="229"/>
      <c r="RIS90" s="229"/>
      <c r="RIT90" s="229"/>
      <c r="RIU90" s="229"/>
      <c r="RIV90" s="229"/>
      <c r="RIW90" s="229"/>
      <c r="RIX90" s="229"/>
      <c r="RIY90" s="229"/>
      <c r="RIZ90" s="229"/>
      <c r="RJA90" s="229"/>
      <c r="RJB90" s="229"/>
      <c r="RJC90" s="229"/>
      <c r="RJD90" s="229"/>
      <c r="RJE90" s="229"/>
      <c r="RJF90" s="229"/>
      <c r="RJG90" s="229"/>
      <c r="RJH90" s="229"/>
      <c r="RJI90" s="229"/>
      <c r="RJJ90" s="229"/>
      <c r="RJK90" s="229"/>
      <c r="RJL90" s="229"/>
      <c r="RJM90" s="229"/>
      <c r="RJN90" s="229"/>
      <c r="RJO90" s="229"/>
      <c r="RJP90" s="229"/>
      <c r="RJQ90" s="229"/>
      <c r="RJR90" s="229"/>
      <c r="RJS90" s="229"/>
      <c r="RJT90" s="229"/>
      <c r="RJU90" s="229"/>
      <c r="RJV90" s="229"/>
      <c r="RJW90" s="229"/>
      <c r="RJX90" s="229"/>
      <c r="RJY90" s="229"/>
      <c r="RJZ90" s="229"/>
      <c r="RKA90" s="229"/>
      <c r="RKB90" s="229"/>
      <c r="RKC90" s="229"/>
      <c r="RKD90" s="229"/>
      <c r="RKE90" s="229"/>
      <c r="RKF90" s="229"/>
      <c r="RKG90" s="229"/>
      <c r="RKH90" s="229"/>
      <c r="RKI90" s="229"/>
      <c r="RKJ90" s="229"/>
      <c r="RKK90" s="229"/>
      <c r="RKL90" s="229"/>
      <c r="RKM90" s="229"/>
      <c r="RKN90" s="229"/>
      <c r="RKO90" s="229"/>
      <c r="RKP90" s="229"/>
      <c r="RKQ90" s="229"/>
      <c r="RKR90" s="229"/>
      <c r="RKS90" s="229"/>
      <c r="RKT90" s="229"/>
      <c r="RKU90" s="229"/>
      <c r="RKV90" s="229"/>
      <c r="RKW90" s="229"/>
      <c r="RKX90" s="229"/>
      <c r="RKY90" s="229"/>
      <c r="RKZ90" s="229"/>
      <c r="RLA90" s="229"/>
      <c r="RLB90" s="229"/>
      <c r="RLC90" s="229"/>
      <c r="RLD90" s="229"/>
      <c r="RLE90" s="229"/>
      <c r="RLF90" s="229"/>
      <c r="RLG90" s="229"/>
      <c r="RLH90" s="229"/>
      <c r="RLI90" s="229"/>
      <c r="RLJ90" s="229"/>
      <c r="RLK90" s="229"/>
      <c r="RLL90" s="229"/>
      <c r="RLM90" s="229"/>
      <c r="RLN90" s="229"/>
      <c r="RLO90" s="229"/>
      <c r="RLP90" s="229"/>
      <c r="RLQ90" s="229"/>
      <c r="RLR90" s="229"/>
      <c r="RLS90" s="229"/>
      <c r="RLT90" s="229"/>
      <c r="RLU90" s="229"/>
      <c r="RLV90" s="229"/>
      <c r="RLW90" s="229"/>
      <c r="RLX90" s="229"/>
      <c r="RLY90" s="229"/>
      <c r="RLZ90" s="229"/>
      <c r="RMA90" s="229"/>
      <c r="RMB90" s="229"/>
      <c r="RMC90" s="229"/>
      <c r="RMD90" s="229"/>
      <c r="RME90" s="229"/>
      <c r="RMF90" s="229"/>
      <c r="RMG90" s="229"/>
      <c r="RMH90" s="229"/>
      <c r="RMI90" s="229"/>
      <c r="RMJ90" s="229"/>
      <c r="RMK90" s="229"/>
      <c r="RML90" s="229"/>
      <c r="RMM90" s="229"/>
      <c r="RMN90" s="229"/>
      <c r="RMO90" s="229"/>
      <c r="RMP90" s="229"/>
      <c r="RMQ90" s="229"/>
      <c r="RMR90" s="229"/>
      <c r="RMS90" s="229"/>
      <c r="RMT90" s="229"/>
      <c r="RMU90" s="229"/>
      <c r="RMV90" s="229"/>
      <c r="RMW90" s="229"/>
      <c r="RMX90" s="229"/>
      <c r="RMY90" s="229"/>
      <c r="RMZ90" s="229"/>
      <c r="RNA90" s="229"/>
      <c r="RNB90" s="229"/>
      <c r="RNC90" s="229"/>
      <c r="RND90" s="229"/>
      <c r="RNE90" s="229"/>
      <c r="RNF90" s="229"/>
      <c r="RNG90" s="229"/>
      <c r="RNH90" s="229"/>
      <c r="RNI90" s="229"/>
      <c r="RNJ90" s="229"/>
      <c r="RNK90" s="229"/>
      <c r="RNL90" s="229"/>
      <c r="RNM90" s="229"/>
      <c r="RNN90" s="229"/>
      <c r="RNO90" s="229"/>
      <c r="RNP90" s="229"/>
      <c r="RNQ90" s="229"/>
      <c r="RNR90" s="229"/>
      <c r="RNS90" s="229"/>
      <c r="RNT90" s="229"/>
      <c r="RNU90" s="229"/>
      <c r="RNV90" s="229"/>
      <c r="RNW90" s="229"/>
      <c r="RNX90" s="229"/>
      <c r="RNY90" s="229"/>
      <c r="RNZ90" s="229"/>
      <c r="ROA90" s="229"/>
      <c r="ROB90" s="229"/>
      <c r="ROC90" s="229"/>
      <c r="ROD90" s="229"/>
      <c r="ROE90" s="229"/>
      <c r="ROF90" s="229"/>
      <c r="ROG90" s="229"/>
      <c r="ROH90" s="229"/>
      <c r="ROI90" s="229"/>
      <c r="ROJ90" s="229"/>
      <c r="ROK90" s="229"/>
      <c r="ROL90" s="229"/>
      <c r="ROM90" s="229"/>
      <c r="RON90" s="229"/>
      <c r="ROO90" s="229"/>
      <c r="ROP90" s="229"/>
      <c r="ROQ90" s="229"/>
      <c r="ROR90" s="229"/>
      <c r="ROS90" s="229"/>
      <c r="ROT90" s="229"/>
      <c r="ROU90" s="229"/>
      <c r="ROV90" s="229"/>
      <c r="ROW90" s="229"/>
      <c r="ROX90" s="229"/>
      <c r="ROY90" s="229"/>
      <c r="ROZ90" s="229"/>
      <c r="RPA90" s="229"/>
      <c r="RPB90" s="229"/>
      <c r="RPC90" s="229"/>
      <c r="RPD90" s="229"/>
      <c r="RPE90" s="229"/>
      <c r="RPF90" s="229"/>
      <c r="RPG90" s="229"/>
      <c r="RPH90" s="229"/>
      <c r="RPI90" s="229"/>
      <c r="RPJ90" s="229"/>
      <c r="RPK90" s="229"/>
      <c r="RPL90" s="229"/>
      <c r="RPM90" s="229"/>
      <c r="RPN90" s="229"/>
      <c r="RPO90" s="229"/>
      <c r="RPP90" s="229"/>
      <c r="RPQ90" s="229"/>
      <c r="RPR90" s="229"/>
      <c r="RPS90" s="229"/>
      <c r="RPT90" s="229"/>
      <c r="RPU90" s="229"/>
      <c r="RPV90" s="229"/>
      <c r="RPW90" s="229"/>
      <c r="RPX90" s="229"/>
      <c r="RPY90" s="229"/>
      <c r="RPZ90" s="229"/>
      <c r="RQA90" s="229"/>
      <c r="RQB90" s="229"/>
      <c r="RQC90" s="229"/>
      <c r="RQD90" s="229"/>
      <c r="RQE90" s="229"/>
      <c r="RQF90" s="229"/>
      <c r="RQG90" s="229"/>
      <c r="RQH90" s="229"/>
      <c r="RQI90" s="229"/>
      <c r="RQJ90" s="229"/>
      <c r="RQK90" s="229"/>
      <c r="RQL90" s="229"/>
      <c r="RQM90" s="229"/>
      <c r="RQN90" s="229"/>
      <c r="RQO90" s="229"/>
      <c r="RQP90" s="229"/>
      <c r="RQQ90" s="229"/>
      <c r="RQR90" s="229"/>
      <c r="RQS90" s="229"/>
      <c r="RQT90" s="229"/>
      <c r="RQU90" s="229"/>
      <c r="RQV90" s="229"/>
      <c r="RQW90" s="229"/>
      <c r="RQX90" s="229"/>
      <c r="RQY90" s="229"/>
      <c r="RQZ90" s="229"/>
      <c r="RRA90" s="229"/>
      <c r="RRB90" s="229"/>
      <c r="RRC90" s="229"/>
      <c r="RRD90" s="229"/>
      <c r="RRE90" s="229"/>
      <c r="RRF90" s="229"/>
      <c r="RRG90" s="229"/>
      <c r="RRH90" s="229"/>
      <c r="RRI90" s="229"/>
      <c r="RRJ90" s="229"/>
      <c r="RRK90" s="229"/>
      <c r="RRL90" s="229"/>
      <c r="RRM90" s="229"/>
      <c r="RRN90" s="229"/>
      <c r="RRO90" s="229"/>
      <c r="RRP90" s="229"/>
      <c r="RRQ90" s="229"/>
      <c r="RRR90" s="229"/>
      <c r="RRS90" s="229"/>
      <c r="RRT90" s="229"/>
      <c r="RRU90" s="229"/>
      <c r="RRV90" s="229"/>
      <c r="RRW90" s="229"/>
      <c r="RRX90" s="229"/>
      <c r="RRY90" s="229"/>
      <c r="RRZ90" s="229"/>
      <c r="RSA90" s="229"/>
      <c r="RSB90" s="229"/>
      <c r="RSC90" s="229"/>
      <c r="RSD90" s="229"/>
      <c r="RSE90" s="229"/>
      <c r="RSF90" s="229"/>
      <c r="RSG90" s="229"/>
      <c r="RSH90" s="229"/>
      <c r="RSI90" s="229"/>
      <c r="RSJ90" s="229"/>
      <c r="RSK90" s="229"/>
      <c r="RSL90" s="229"/>
      <c r="RSM90" s="229"/>
      <c r="RSN90" s="229"/>
      <c r="RSO90" s="229"/>
      <c r="RSP90" s="229"/>
      <c r="RSQ90" s="229"/>
      <c r="RSR90" s="229"/>
      <c r="RSS90" s="229"/>
      <c r="RST90" s="229"/>
      <c r="RSU90" s="229"/>
      <c r="RSV90" s="229"/>
      <c r="RSW90" s="229"/>
      <c r="RSX90" s="229"/>
      <c r="RSY90" s="229"/>
      <c r="RSZ90" s="229"/>
      <c r="RTA90" s="229"/>
      <c r="RTB90" s="229"/>
      <c r="RTC90" s="229"/>
      <c r="RTD90" s="229"/>
      <c r="RTE90" s="229"/>
      <c r="RTF90" s="229"/>
      <c r="RTG90" s="229"/>
      <c r="RTH90" s="229"/>
      <c r="RTI90" s="229"/>
      <c r="RTJ90" s="229"/>
      <c r="RTK90" s="229"/>
      <c r="RTL90" s="229"/>
      <c r="RTM90" s="229"/>
      <c r="RTN90" s="229"/>
      <c r="RTO90" s="229"/>
      <c r="RTP90" s="229"/>
      <c r="RTQ90" s="229"/>
      <c r="RTR90" s="229"/>
      <c r="RTS90" s="229"/>
      <c r="RTT90" s="229"/>
      <c r="RTU90" s="229"/>
      <c r="RTV90" s="229"/>
      <c r="RTW90" s="229"/>
      <c r="RTX90" s="229"/>
      <c r="RTY90" s="229"/>
      <c r="RTZ90" s="229"/>
      <c r="RUA90" s="229"/>
      <c r="RUB90" s="229"/>
      <c r="RUC90" s="229"/>
      <c r="RUD90" s="229"/>
      <c r="RUE90" s="229"/>
      <c r="RUF90" s="229"/>
      <c r="RUG90" s="229"/>
      <c r="RUH90" s="229"/>
      <c r="RUI90" s="229"/>
      <c r="RUJ90" s="229"/>
      <c r="RUK90" s="229"/>
      <c r="RUL90" s="229"/>
      <c r="RUM90" s="229"/>
      <c r="RUN90" s="229"/>
      <c r="RUO90" s="229"/>
      <c r="RUP90" s="229"/>
      <c r="RUQ90" s="229"/>
      <c r="RUR90" s="229"/>
      <c r="RUS90" s="229"/>
      <c r="RUT90" s="229"/>
      <c r="RUU90" s="229"/>
      <c r="RUV90" s="229"/>
      <c r="RUW90" s="229"/>
      <c r="RUX90" s="229"/>
      <c r="RUY90" s="229"/>
      <c r="RUZ90" s="229"/>
      <c r="RVA90" s="229"/>
      <c r="RVB90" s="229"/>
      <c r="RVC90" s="229"/>
      <c r="RVD90" s="229"/>
      <c r="RVE90" s="229"/>
      <c r="RVF90" s="229"/>
      <c r="RVG90" s="229"/>
      <c r="RVH90" s="229"/>
      <c r="RVI90" s="229"/>
      <c r="RVJ90" s="229"/>
      <c r="RVK90" s="229"/>
      <c r="RVL90" s="229"/>
      <c r="RVM90" s="229"/>
      <c r="RVN90" s="229"/>
      <c r="RVO90" s="229"/>
      <c r="RVP90" s="229"/>
      <c r="RVQ90" s="229"/>
      <c r="RVR90" s="229"/>
      <c r="RVS90" s="229"/>
      <c r="RVT90" s="229"/>
      <c r="RVU90" s="229"/>
      <c r="RVV90" s="229"/>
      <c r="RVW90" s="229"/>
      <c r="RVX90" s="229"/>
      <c r="RVY90" s="229"/>
      <c r="RVZ90" s="229"/>
      <c r="RWA90" s="229"/>
      <c r="RWB90" s="229"/>
      <c r="RWC90" s="229"/>
      <c r="RWD90" s="229"/>
      <c r="RWE90" s="229"/>
      <c r="RWF90" s="229"/>
      <c r="RWG90" s="229"/>
      <c r="RWH90" s="229"/>
      <c r="RWI90" s="229"/>
      <c r="RWJ90" s="229"/>
      <c r="RWK90" s="229"/>
      <c r="RWL90" s="229"/>
      <c r="RWM90" s="229"/>
      <c r="RWN90" s="229"/>
      <c r="RWO90" s="229"/>
      <c r="RWP90" s="229"/>
      <c r="RWQ90" s="229"/>
      <c r="RWR90" s="229"/>
      <c r="RWS90" s="229"/>
      <c r="RWT90" s="229"/>
      <c r="RWU90" s="229"/>
      <c r="RWV90" s="229"/>
      <c r="RWW90" s="229"/>
      <c r="RWX90" s="229"/>
      <c r="RWY90" s="229"/>
      <c r="RWZ90" s="229"/>
      <c r="RXA90" s="229"/>
      <c r="RXB90" s="229"/>
      <c r="RXC90" s="229"/>
      <c r="RXD90" s="229"/>
      <c r="RXE90" s="229"/>
      <c r="RXF90" s="229"/>
      <c r="RXG90" s="229"/>
      <c r="RXH90" s="229"/>
      <c r="RXI90" s="229"/>
      <c r="RXJ90" s="229"/>
      <c r="RXK90" s="229"/>
      <c r="RXL90" s="229"/>
      <c r="RXM90" s="229"/>
      <c r="RXN90" s="229"/>
      <c r="RXO90" s="229"/>
      <c r="RXP90" s="229"/>
      <c r="RXQ90" s="229"/>
      <c r="RXR90" s="229"/>
      <c r="RXS90" s="229"/>
      <c r="RXT90" s="229"/>
      <c r="RXU90" s="229"/>
      <c r="RXV90" s="229"/>
      <c r="RXW90" s="229"/>
      <c r="RXX90" s="229"/>
      <c r="RXY90" s="229"/>
      <c r="RXZ90" s="229"/>
      <c r="RYA90" s="229"/>
      <c r="RYB90" s="229"/>
      <c r="RYC90" s="229"/>
      <c r="RYD90" s="229"/>
      <c r="RYE90" s="229"/>
      <c r="RYF90" s="229"/>
      <c r="RYG90" s="229"/>
      <c r="RYH90" s="229"/>
      <c r="RYI90" s="229"/>
      <c r="RYJ90" s="229"/>
      <c r="RYK90" s="229"/>
      <c r="RYL90" s="229"/>
      <c r="RYM90" s="229"/>
      <c r="RYN90" s="229"/>
      <c r="RYO90" s="229"/>
      <c r="RYP90" s="229"/>
      <c r="RYQ90" s="229"/>
      <c r="RYR90" s="229"/>
      <c r="RYS90" s="229"/>
      <c r="RYT90" s="229"/>
      <c r="RYU90" s="229"/>
      <c r="RYV90" s="229"/>
      <c r="RYW90" s="229"/>
      <c r="RYX90" s="229"/>
      <c r="RYY90" s="229"/>
      <c r="RYZ90" s="229"/>
      <c r="RZA90" s="229"/>
      <c r="RZB90" s="229"/>
      <c r="RZC90" s="229"/>
      <c r="RZD90" s="229"/>
      <c r="RZE90" s="229"/>
      <c r="RZF90" s="229"/>
      <c r="RZG90" s="229"/>
      <c r="RZH90" s="229"/>
      <c r="RZI90" s="229"/>
      <c r="RZJ90" s="229"/>
      <c r="RZK90" s="229"/>
      <c r="RZL90" s="229"/>
      <c r="RZM90" s="229"/>
      <c r="RZN90" s="229"/>
      <c r="RZO90" s="229"/>
      <c r="RZP90" s="229"/>
      <c r="RZQ90" s="229"/>
      <c r="RZR90" s="229"/>
      <c r="RZS90" s="229"/>
      <c r="RZT90" s="229"/>
      <c r="RZU90" s="229"/>
      <c r="RZV90" s="229"/>
      <c r="RZW90" s="229"/>
      <c r="RZX90" s="229"/>
      <c r="RZY90" s="229"/>
      <c r="RZZ90" s="229"/>
      <c r="SAA90" s="229"/>
      <c r="SAB90" s="229"/>
      <c r="SAC90" s="229"/>
      <c r="SAD90" s="229"/>
      <c r="SAE90" s="229"/>
      <c r="SAF90" s="229"/>
      <c r="SAG90" s="229"/>
      <c r="SAH90" s="229"/>
      <c r="SAI90" s="229"/>
      <c r="SAJ90" s="229"/>
      <c r="SAK90" s="229"/>
      <c r="SAL90" s="229"/>
      <c r="SAM90" s="229"/>
      <c r="SAN90" s="229"/>
      <c r="SAO90" s="229"/>
      <c r="SAP90" s="229"/>
      <c r="SAQ90" s="229"/>
      <c r="SAR90" s="229"/>
      <c r="SAS90" s="229"/>
      <c r="SAT90" s="229"/>
      <c r="SAU90" s="229"/>
      <c r="SAV90" s="229"/>
      <c r="SAW90" s="229"/>
      <c r="SAX90" s="229"/>
      <c r="SAY90" s="229"/>
      <c r="SAZ90" s="229"/>
      <c r="SBA90" s="229"/>
      <c r="SBB90" s="229"/>
      <c r="SBC90" s="229"/>
      <c r="SBD90" s="229"/>
      <c r="SBE90" s="229"/>
      <c r="SBF90" s="229"/>
      <c r="SBG90" s="229"/>
      <c r="SBH90" s="229"/>
      <c r="SBI90" s="229"/>
      <c r="SBJ90" s="229"/>
      <c r="SBK90" s="229"/>
      <c r="SBL90" s="229"/>
      <c r="SBM90" s="229"/>
      <c r="SBN90" s="229"/>
      <c r="SBO90" s="229"/>
      <c r="SBP90" s="229"/>
      <c r="SBQ90" s="229"/>
      <c r="SBR90" s="229"/>
      <c r="SBS90" s="229"/>
      <c r="SBT90" s="229"/>
      <c r="SBU90" s="229"/>
      <c r="SBV90" s="229"/>
      <c r="SBW90" s="229"/>
      <c r="SBX90" s="229"/>
      <c r="SBY90" s="229"/>
      <c r="SBZ90" s="229"/>
      <c r="SCA90" s="229"/>
      <c r="SCB90" s="229"/>
      <c r="SCC90" s="229"/>
      <c r="SCD90" s="229"/>
      <c r="SCE90" s="229"/>
      <c r="SCF90" s="229"/>
      <c r="SCG90" s="229"/>
      <c r="SCH90" s="229"/>
      <c r="SCI90" s="229"/>
      <c r="SCJ90" s="229"/>
      <c r="SCK90" s="229"/>
      <c r="SCL90" s="229"/>
      <c r="SCM90" s="229"/>
      <c r="SCN90" s="229"/>
      <c r="SCO90" s="229"/>
      <c r="SCP90" s="229"/>
      <c r="SCQ90" s="229"/>
      <c r="SCR90" s="229"/>
      <c r="SCS90" s="229"/>
      <c r="SCT90" s="229"/>
      <c r="SCU90" s="229"/>
      <c r="SCV90" s="229"/>
      <c r="SCW90" s="229"/>
      <c r="SCX90" s="229"/>
      <c r="SCY90" s="229"/>
      <c r="SCZ90" s="229"/>
      <c r="SDA90" s="229"/>
      <c r="SDB90" s="229"/>
      <c r="SDC90" s="229"/>
      <c r="SDD90" s="229"/>
      <c r="SDE90" s="229"/>
      <c r="SDF90" s="229"/>
      <c r="SDG90" s="229"/>
      <c r="SDH90" s="229"/>
      <c r="SDI90" s="229"/>
      <c r="SDJ90" s="229"/>
      <c r="SDK90" s="229"/>
      <c r="SDL90" s="229"/>
      <c r="SDM90" s="229"/>
      <c r="SDN90" s="229"/>
      <c r="SDO90" s="229"/>
      <c r="SDP90" s="229"/>
      <c r="SDQ90" s="229"/>
      <c r="SDR90" s="229"/>
      <c r="SDS90" s="229"/>
      <c r="SDT90" s="229"/>
      <c r="SDU90" s="229"/>
      <c r="SDV90" s="229"/>
      <c r="SDW90" s="229"/>
      <c r="SDX90" s="229"/>
      <c r="SDY90" s="229"/>
      <c r="SDZ90" s="229"/>
      <c r="SEA90" s="229"/>
      <c r="SEB90" s="229"/>
      <c r="SEC90" s="229"/>
      <c r="SED90" s="229"/>
      <c r="SEE90" s="229"/>
      <c r="SEF90" s="229"/>
      <c r="SEG90" s="229"/>
      <c r="SEH90" s="229"/>
      <c r="SEI90" s="229"/>
      <c r="SEJ90" s="229"/>
      <c r="SEK90" s="229"/>
      <c r="SEL90" s="229"/>
      <c r="SEM90" s="229"/>
      <c r="SEN90" s="229"/>
      <c r="SEO90" s="229"/>
      <c r="SEP90" s="229"/>
      <c r="SEQ90" s="229"/>
      <c r="SER90" s="229"/>
      <c r="SES90" s="229"/>
      <c r="SET90" s="229"/>
      <c r="SEU90" s="229"/>
      <c r="SEV90" s="229"/>
      <c r="SEW90" s="229"/>
      <c r="SEX90" s="229"/>
      <c r="SEY90" s="229"/>
      <c r="SEZ90" s="229"/>
      <c r="SFA90" s="229"/>
      <c r="SFB90" s="229"/>
      <c r="SFC90" s="229"/>
      <c r="SFD90" s="229"/>
      <c r="SFE90" s="229"/>
      <c r="SFF90" s="229"/>
      <c r="SFG90" s="229"/>
      <c r="SFH90" s="229"/>
      <c r="SFI90" s="229"/>
      <c r="SFJ90" s="229"/>
      <c r="SFK90" s="229"/>
      <c r="SFL90" s="229"/>
      <c r="SFM90" s="229"/>
      <c r="SFN90" s="229"/>
      <c r="SFO90" s="229"/>
      <c r="SFP90" s="229"/>
      <c r="SFQ90" s="229"/>
      <c r="SFR90" s="229"/>
      <c r="SFS90" s="229"/>
      <c r="SFT90" s="229"/>
      <c r="SFU90" s="229"/>
      <c r="SFV90" s="229"/>
      <c r="SFW90" s="229"/>
      <c r="SFX90" s="229"/>
      <c r="SFY90" s="229"/>
      <c r="SFZ90" s="229"/>
      <c r="SGA90" s="229"/>
      <c r="SGB90" s="229"/>
      <c r="SGC90" s="229"/>
      <c r="SGD90" s="229"/>
      <c r="SGE90" s="229"/>
      <c r="SGF90" s="229"/>
      <c r="SGG90" s="229"/>
      <c r="SGH90" s="229"/>
      <c r="SGI90" s="229"/>
      <c r="SGJ90" s="229"/>
      <c r="SGK90" s="229"/>
      <c r="SGL90" s="229"/>
      <c r="SGM90" s="229"/>
      <c r="SGN90" s="229"/>
      <c r="SGO90" s="229"/>
      <c r="SGP90" s="229"/>
      <c r="SGQ90" s="229"/>
      <c r="SGR90" s="229"/>
      <c r="SGS90" s="229"/>
      <c r="SGT90" s="229"/>
      <c r="SGU90" s="229"/>
      <c r="SGV90" s="229"/>
      <c r="SGW90" s="229"/>
      <c r="SGX90" s="229"/>
      <c r="SGY90" s="229"/>
      <c r="SGZ90" s="229"/>
      <c r="SHA90" s="229"/>
      <c r="SHB90" s="229"/>
      <c r="SHC90" s="229"/>
      <c r="SHD90" s="229"/>
      <c r="SHE90" s="229"/>
      <c r="SHF90" s="229"/>
      <c r="SHG90" s="229"/>
      <c r="SHH90" s="229"/>
      <c r="SHI90" s="229"/>
      <c r="SHJ90" s="229"/>
      <c r="SHK90" s="229"/>
      <c r="SHL90" s="229"/>
      <c r="SHM90" s="229"/>
      <c r="SHN90" s="229"/>
      <c r="SHO90" s="229"/>
      <c r="SHP90" s="229"/>
      <c r="SHQ90" s="229"/>
      <c r="SHR90" s="229"/>
      <c r="SHS90" s="229"/>
      <c r="SHT90" s="229"/>
      <c r="SHU90" s="229"/>
      <c r="SHV90" s="229"/>
      <c r="SHW90" s="229"/>
      <c r="SHX90" s="229"/>
      <c r="SHY90" s="229"/>
      <c r="SHZ90" s="229"/>
      <c r="SIA90" s="229"/>
      <c r="SIB90" s="229"/>
      <c r="SIC90" s="229"/>
      <c r="SID90" s="229"/>
      <c r="SIE90" s="229"/>
      <c r="SIF90" s="229"/>
      <c r="SIG90" s="229"/>
      <c r="SIH90" s="229"/>
      <c r="SII90" s="229"/>
      <c r="SIJ90" s="229"/>
      <c r="SIK90" s="229"/>
      <c r="SIL90" s="229"/>
      <c r="SIM90" s="229"/>
      <c r="SIN90" s="229"/>
      <c r="SIO90" s="229"/>
      <c r="SIP90" s="229"/>
      <c r="SIQ90" s="229"/>
      <c r="SIR90" s="229"/>
      <c r="SIS90" s="229"/>
      <c r="SIT90" s="229"/>
      <c r="SIU90" s="229"/>
      <c r="SIV90" s="229"/>
      <c r="SIW90" s="229"/>
      <c r="SIX90" s="229"/>
      <c r="SIY90" s="229"/>
      <c r="SIZ90" s="229"/>
      <c r="SJA90" s="229"/>
      <c r="SJB90" s="229"/>
      <c r="SJC90" s="229"/>
      <c r="SJD90" s="229"/>
      <c r="SJE90" s="229"/>
      <c r="SJF90" s="229"/>
      <c r="SJG90" s="229"/>
      <c r="SJH90" s="229"/>
      <c r="SJI90" s="229"/>
      <c r="SJJ90" s="229"/>
      <c r="SJK90" s="229"/>
      <c r="SJL90" s="229"/>
      <c r="SJM90" s="229"/>
      <c r="SJN90" s="229"/>
      <c r="SJO90" s="229"/>
      <c r="SJP90" s="229"/>
      <c r="SJQ90" s="229"/>
      <c r="SJR90" s="229"/>
      <c r="SJS90" s="229"/>
      <c r="SJT90" s="229"/>
      <c r="SJU90" s="229"/>
      <c r="SJV90" s="229"/>
      <c r="SJW90" s="229"/>
      <c r="SJX90" s="229"/>
      <c r="SJY90" s="229"/>
      <c r="SJZ90" s="229"/>
      <c r="SKA90" s="229"/>
      <c r="SKB90" s="229"/>
      <c r="SKC90" s="229"/>
      <c r="SKD90" s="229"/>
      <c r="SKE90" s="229"/>
      <c r="SKF90" s="229"/>
      <c r="SKG90" s="229"/>
      <c r="SKH90" s="229"/>
      <c r="SKI90" s="229"/>
      <c r="SKJ90" s="229"/>
      <c r="SKK90" s="229"/>
      <c r="SKL90" s="229"/>
      <c r="SKM90" s="229"/>
      <c r="SKN90" s="229"/>
      <c r="SKO90" s="229"/>
      <c r="SKP90" s="229"/>
      <c r="SKQ90" s="229"/>
      <c r="SKR90" s="229"/>
      <c r="SKS90" s="229"/>
      <c r="SKT90" s="229"/>
      <c r="SKU90" s="229"/>
      <c r="SKV90" s="229"/>
      <c r="SKW90" s="229"/>
      <c r="SKX90" s="229"/>
      <c r="SKY90" s="229"/>
      <c r="SKZ90" s="229"/>
      <c r="SLA90" s="229"/>
      <c r="SLB90" s="229"/>
      <c r="SLC90" s="229"/>
      <c r="SLD90" s="229"/>
      <c r="SLE90" s="229"/>
      <c r="SLF90" s="229"/>
      <c r="SLG90" s="229"/>
      <c r="SLH90" s="229"/>
      <c r="SLI90" s="229"/>
      <c r="SLJ90" s="229"/>
      <c r="SLK90" s="229"/>
      <c r="SLL90" s="229"/>
      <c r="SLM90" s="229"/>
      <c r="SLN90" s="229"/>
      <c r="SLO90" s="229"/>
      <c r="SLP90" s="229"/>
      <c r="SLQ90" s="229"/>
      <c r="SLR90" s="229"/>
      <c r="SLS90" s="229"/>
      <c r="SLT90" s="229"/>
      <c r="SLU90" s="229"/>
      <c r="SLV90" s="229"/>
      <c r="SLW90" s="229"/>
      <c r="SLX90" s="229"/>
      <c r="SLY90" s="229"/>
      <c r="SLZ90" s="229"/>
      <c r="SMA90" s="229"/>
      <c r="SMB90" s="229"/>
      <c r="SMC90" s="229"/>
      <c r="SMD90" s="229"/>
      <c r="SME90" s="229"/>
      <c r="SMF90" s="229"/>
      <c r="SMG90" s="229"/>
      <c r="SMH90" s="229"/>
      <c r="SMI90" s="229"/>
      <c r="SMJ90" s="229"/>
      <c r="SMK90" s="229"/>
      <c r="SML90" s="229"/>
      <c r="SMM90" s="229"/>
      <c r="SMN90" s="229"/>
      <c r="SMO90" s="229"/>
      <c r="SMP90" s="229"/>
      <c r="SMQ90" s="229"/>
      <c r="SMR90" s="229"/>
      <c r="SMS90" s="229"/>
      <c r="SMT90" s="229"/>
      <c r="SMU90" s="229"/>
      <c r="SMV90" s="229"/>
      <c r="SMW90" s="229"/>
      <c r="SMX90" s="229"/>
      <c r="SMY90" s="229"/>
      <c r="SMZ90" s="229"/>
      <c r="SNA90" s="229"/>
      <c r="SNB90" s="229"/>
      <c r="SNC90" s="229"/>
      <c r="SND90" s="229"/>
      <c r="SNE90" s="229"/>
      <c r="SNF90" s="229"/>
      <c r="SNG90" s="229"/>
      <c r="SNH90" s="229"/>
      <c r="SNI90" s="229"/>
      <c r="SNJ90" s="229"/>
      <c r="SNK90" s="229"/>
      <c r="SNL90" s="229"/>
      <c r="SNM90" s="229"/>
      <c r="SNN90" s="229"/>
      <c r="SNO90" s="229"/>
      <c r="SNP90" s="229"/>
      <c r="SNQ90" s="229"/>
      <c r="SNR90" s="229"/>
      <c r="SNS90" s="229"/>
      <c r="SNT90" s="229"/>
      <c r="SNU90" s="229"/>
      <c r="SNV90" s="229"/>
      <c r="SNW90" s="229"/>
      <c r="SNX90" s="229"/>
      <c r="SNY90" s="229"/>
      <c r="SNZ90" s="229"/>
      <c r="SOA90" s="229"/>
      <c r="SOB90" s="229"/>
      <c r="SOC90" s="229"/>
      <c r="SOD90" s="229"/>
      <c r="SOE90" s="229"/>
      <c r="SOF90" s="229"/>
      <c r="SOG90" s="229"/>
      <c r="SOH90" s="229"/>
      <c r="SOI90" s="229"/>
      <c r="SOJ90" s="229"/>
      <c r="SOK90" s="229"/>
      <c r="SOL90" s="229"/>
      <c r="SOM90" s="229"/>
      <c r="SON90" s="229"/>
      <c r="SOO90" s="229"/>
      <c r="SOP90" s="229"/>
      <c r="SOQ90" s="229"/>
      <c r="SOR90" s="229"/>
      <c r="SOS90" s="229"/>
      <c r="SOT90" s="229"/>
      <c r="SOU90" s="229"/>
      <c r="SOV90" s="229"/>
      <c r="SOW90" s="229"/>
      <c r="SOX90" s="229"/>
      <c r="SOY90" s="229"/>
      <c r="SOZ90" s="229"/>
      <c r="SPA90" s="229"/>
      <c r="SPB90" s="229"/>
      <c r="SPC90" s="229"/>
      <c r="SPD90" s="229"/>
      <c r="SPE90" s="229"/>
      <c r="SPF90" s="229"/>
      <c r="SPG90" s="229"/>
      <c r="SPH90" s="229"/>
      <c r="SPI90" s="229"/>
      <c r="SPJ90" s="229"/>
      <c r="SPK90" s="229"/>
      <c r="SPL90" s="229"/>
      <c r="SPM90" s="229"/>
      <c r="SPN90" s="229"/>
      <c r="SPO90" s="229"/>
      <c r="SPP90" s="229"/>
      <c r="SPQ90" s="229"/>
      <c r="SPR90" s="229"/>
      <c r="SPS90" s="229"/>
      <c r="SPT90" s="229"/>
      <c r="SPU90" s="229"/>
      <c r="SPV90" s="229"/>
      <c r="SPW90" s="229"/>
      <c r="SPX90" s="229"/>
      <c r="SPY90" s="229"/>
      <c r="SPZ90" s="229"/>
      <c r="SQA90" s="229"/>
      <c r="SQB90" s="229"/>
      <c r="SQC90" s="229"/>
      <c r="SQD90" s="229"/>
      <c r="SQE90" s="229"/>
      <c r="SQF90" s="229"/>
      <c r="SQG90" s="229"/>
      <c r="SQH90" s="229"/>
      <c r="SQI90" s="229"/>
      <c r="SQJ90" s="229"/>
      <c r="SQK90" s="229"/>
      <c r="SQL90" s="229"/>
      <c r="SQM90" s="229"/>
      <c r="SQN90" s="229"/>
      <c r="SQO90" s="229"/>
      <c r="SQP90" s="229"/>
      <c r="SQQ90" s="229"/>
      <c r="SQR90" s="229"/>
      <c r="SQS90" s="229"/>
      <c r="SQT90" s="229"/>
      <c r="SQU90" s="229"/>
      <c r="SQV90" s="229"/>
      <c r="SQW90" s="229"/>
      <c r="SQX90" s="229"/>
      <c r="SQY90" s="229"/>
      <c r="SQZ90" s="229"/>
      <c r="SRA90" s="229"/>
      <c r="SRB90" s="229"/>
      <c r="SRC90" s="229"/>
      <c r="SRD90" s="229"/>
      <c r="SRE90" s="229"/>
      <c r="SRF90" s="229"/>
      <c r="SRG90" s="229"/>
      <c r="SRH90" s="229"/>
      <c r="SRI90" s="229"/>
      <c r="SRJ90" s="229"/>
      <c r="SRK90" s="229"/>
      <c r="SRL90" s="229"/>
      <c r="SRM90" s="229"/>
      <c r="SRN90" s="229"/>
      <c r="SRO90" s="229"/>
      <c r="SRP90" s="229"/>
      <c r="SRQ90" s="229"/>
      <c r="SRR90" s="229"/>
      <c r="SRS90" s="229"/>
      <c r="SRT90" s="229"/>
      <c r="SRU90" s="229"/>
      <c r="SRV90" s="229"/>
      <c r="SRW90" s="229"/>
      <c r="SRX90" s="229"/>
      <c r="SRY90" s="229"/>
      <c r="SRZ90" s="229"/>
      <c r="SSA90" s="229"/>
      <c r="SSB90" s="229"/>
      <c r="SSC90" s="229"/>
      <c r="SSD90" s="229"/>
      <c r="SSE90" s="229"/>
      <c r="SSF90" s="229"/>
      <c r="SSG90" s="229"/>
      <c r="SSH90" s="229"/>
      <c r="SSI90" s="229"/>
      <c r="SSJ90" s="229"/>
      <c r="SSK90" s="229"/>
      <c r="SSL90" s="229"/>
      <c r="SSM90" s="229"/>
      <c r="SSN90" s="229"/>
      <c r="SSO90" s="229"/>
      <c r="SSP90" s="229"/>
      <c r="SSQ90" s="229"/>
      <c r="SSR90" s="229"/>
      <c r="SSS90" s="229"/>
      <c r="SST90" s="229"/>
      <c r="SSU90" s="229"/>
      <c r="SSV90" s="229"/>
      <c r="SSW90" s="229"/>
      <c r="SSX90" s="229"/>
      <c r="SSY90" s="229"/>
      <c r="SSZ90" s="229"/>
      <c r="STA90" s="229"/>
      <c r="STB90" s="229"/>
      <c r="STC90" s="229"/>
      <c r="STD90" s="229"/>
      <c r="STE90" s="229"/>
      <c r="STF90" s="229"/>
      <c r="STG90" s="229"/>
      <c r="STH90" s="229"/>
      <c r="STI90" s="229"/>
      <c r="STJ90" s="229"/>
      <c r="STK90" s="229"/>
      <c r="STL90" s="229"/>
      <c r="STM90" s="229"/>
      <c r="STN90" s="229"/>
      <c r="STO90" s="229"/>
      <c r="STP90" s="229"/>
      <c r="STQ90" s="229"/>
      <c r="STR90" s="229"/>
      <c r="STS90" s="229"/>
      <c r="STT90" s="229"/>
      <c r="STU90" s="229"/>
      <c r="STV90" s="229"/>
      <c r="STW90" s="229"/>
      <c r="STX90" s="229"/>
      <c r="STY90" s="229"/>
      <c r="STZ90" s="229"/>
      <c r="SUA90" s="229"/>
      <c r="SUB90" s="229"/>
      <c r="SUC90" s="229"/>
      <c r="SUD90" s="229"/>
      <c r="SUE90" s="229"/>
      <c r="SUF90" s="229"/>
      <c r="SUG90" s="229"/>
      <c r="SUH90" s="229"/>
      <c r="SUI90" s="229"/>
      <c r="SUJ90" s="229"/>
      <c r="SUK90" s="229"/>
      <c r="SUL90" s="229"/>
      <c r="SUM90" s="229"/>
      <c r="SUN90" s="229"/>
      <c r="SUO90" s="229"/>
      <c r="SUP90" s="229"/>
      <c r="SUQ90" s="229"/>
      <c r="SUR90" s="229"/>
      <c r="SUS90" s="229"/>
      <c r="SUT90" s="229"/>
      <c r="SUU90" s="229"/>
      <c r="SUV90" s="229"/>
      <c r="SUW90" s="229"/>
      <c r="SUX90" s="229"/>
      <c r="SUY90" s="229"/>
      <c r="SUZ90" s="229"/>
      <c r="SVA90" s="229"/>
      <c r="SVB90" s="229"/>
      <c r="SVC90" s="229"/>
      <c r="SVD90" s="229"/>
      <c r="SVE90" s="229"/>
      <c r="SVF90" s="229"/>
      <c r="SVG90" s="229"/>
      <c r="SVH90" s="229"/>
      <c r="SVI90" s="229"/>
      <c r="SVJ90" s="229"/>
      <c r="SVK90" s="229"/>
      <c r="SVL90" s="229"/>
      <c r="SVM90" s="229"/>
      <c r="SVN90" s="229"/>
      <c r="SVO90" s="229"/>
      <c r="SVP90" s="229"/>
      <c r="SVQ90" s="229"/>
      <c r="SVR90" s="229"/>
      <c r="SVS90" s="229"/>
      <c r="SVT90" s="229"/>
      <c r="SVU90" s="229"/>
      <c r="SVV90" s="229"/>
      <c r="SVW90" s="229"/>
      <c r="SVX90" s="229"/>
      <c r="SVY90" s="229"/>
      <c r="SVZ90" s="229"/>
      <c r="SWA90" s="229"/>
      <c r="SWB90" s="229"/>
      <c r="SWC90" s="229"/>
      <c r="SWD90" s="229"/>
      <c r="SWE90" s="229"/>
      <c r="SWF90" s="229"/>
      <c r="SWG90" s="229"/>
      <c r="SWH90" s="229"/>
      <c r="SWI90" s="229"/>
      <c r="SWJ90" s="229"/>
      <c r="SWK90" s="229"/>
      <c r="SWL90" s="229"/>
      <c r="SWM90" s="229"/>
      <c r="SWN90" s="229"/>
      <c r="SWO90" s="229"/>
      <c r="SWP90" s="229"/>
      <c r="SWQ90" s="229"/>
      <c r="SWR90" s="229"/>
      <c r="SWS90" s="229"/>
      <c r="SWT90" s="229"/>
      <c r="SWU90" s="229"/>
      <c r="SWV90" s="229"/>
      <c r="SWW90" s="229"/>
      <c r="SWX90" s="229"/>
      <c r="SWY90" s="229"/>
      <c r="SWZ90" s="229"/>
      <c r="SXA90" s="229"/>
      <c r="SXB90" s="229"/>
      <c r="SXC90" s="229"/>
      <c r="SXD90" s="229"/>
      <c r="SXE90" s="229"/>
      <c r="SXF90" s="229"/>
      <c r="SXG90" s="229"/>
      <c r="SXH90" s="229"/>
      <c r="SXI90" s="229"/>
      <c r="SXJ90" s="229"/>
      <c r="SXK90" s="229"/>
      <c r="SXL90" s="229"/>
      <c r="SXM90" s="229"/>
      <c r="SXN90" s="229"/>
      <c r="SXO90" s="229"/>
      <c r="SXP90" s="229"/>
      <c r="SXQ90" s="229"/>
      <c r="SXR90" s="229"/>
      <c r="SXS90" s="229"/>
      <c r="SXT90" s="229"/>
      <c r="SXU90" s="229"/>
      <c r="SXV90" s="229"/>
      <c r="SXW90" s="229"/>
      <c r="SXX90" s="229"/>
      <c r="SXY90" s="229"/>
      <c r="SXZ90" s="229"/>
      <c r="SYA90" s="229"/>
      <c r="SYB90" s="229"/>
      <c r="SYC90" s="229"/>
      <c r="SYD90" s="229"/>
      <c r="SYE90" s="229"/>
      <c r="SYF90" s="229"/>
      <c r="SYG90" s="229"/>
      <c r="SYH90" s="229"/>
      <c r="SYI90" s="229"/>
      <c r="SYJ90" s="229"/>
      <c r="SYK90" s="229"/>
      <c r="SYL90" s="229"/>
      <c r="SYM90" s="229"/>
      <c r="SYN90" s="229"/>
      <c r="SYO90" s="229"/>
      <c r="SYP90" s="229"/>
      <c r="SYQ90" s="229"/>
      <c r="SYR90" s="229"/>
      <c r="SYS90" s="229"/>
      <c r="SYT90" s="229"/>
      <c r="SYU90" s="229"/>
      <c r="SYV90" s="229"/>
      <c r="SYW90" s="229"/>
      <c r="SYX90" s="229"/>
      <c r="SYY90" s="229"/>
      <c r="SYZ90" s="229"/>
      <c r="SZA90" s="229"/>
      <c r="SZB90" s="229"/>
      <c r="SZC90" s="229"/>
      <c r="SZD90" s="229"/>
      <c r="SZE90" s="229"/>
      <c r="SZF90" s="229"/>
      <c r="SZG90" s="229"/>
      <c r="SZH90" s="229"/>
      <c r="SZI90" s="229"/>
      <c r="SZJ90" s="229"/>
      <c r="SZK90" s="229"/>
      <c r="SZL90" s="229"/>
      <c r="SZM90" s="229"/>
      <c r="SZN90" s="229"/>
      <c r="SZO90" s="229"/>
      <c r="SZP90" s="229"/>
      <c r="SZQ90" s="229"/>
      <c r="SZR90" s="229"/>
      <c r="SZS90" s="229"/>
      <c r="SZT90" s="229"/>
      <c r="SZU90" s="229"/>
      <c r="SZV90" s="229"/>
      <c r="SZW90" s="229"/>
      <c r="SZX90" s="229"/>
      <c r="SZY90" s="229"/>
      <c r="SZZ90" s="229"/>
      <c r="TAA90" s="229"/>
      <c r="TAB90" s="229"/>
      <c r="TAC90" s="229"/>
      <c r="TAD90" s="229"/>
      <c r="TAE90" s="229"/>
      <c r="TAF90" s="229"/>
      <c r="TAG90" s="229"/>
      <c r="TAH90" s="229"/>
      <c r="TAI90" s="229"/>
      <c r="TAJ90" s="229"/>
      <c r="TAK90" s="229"/>
      <c r="TAL90" s="229"/>
      <c r="TAM90" s="229"/>
      <c r="TAN90" s="229"/>
      <c r="TAO90" s="229"/>
      <c r="TAP90" s="229"/>
      <c r="TAQ90" s="229"/>
      <c r="TAR90" s="229"/>
      <c r="TAS90" s="229"/>
      <c r="TAT90" s="229"/>
      <c r="TAU90" s="229"/>
      <c r="TAV90" s="229"/>
      <c r="TAW90" s="229"/>
      <c r="TAX90" s="229"/>
      <c r="TAY90" s="229"/>
      <c r="TAZ90" s="229"/>
      <c r="TBA90" s="229"/>
      <c r="TBB90" s="229"/>
      <c r="TBC90" s="229"/>
      <c r="TBD90" s="229"/>
      <c r="TBE90" s="229"/>
      <c r="TBF90" s="229"/>
      <c r="TBG90" s="229"/>
      <c r="TBH90" s="229"/>
      <c r="TBI90" s="229"/>
      <c r="TBJ90" s="229"/>
      <c r="TBK90" s="229"/>
      <c r="TBL90" s="229"/>
      <c r="TBM90" s="229"/>
      <c r="TBN90" s="229"/>
      <c r="TBO90" s="229"/>
      <c r="TBP90" s="229"/>
      <c r="TBQ90" s="229"/>
      <c r="TBR90" s="229"/>
      <c r="TBS90" s="229"/>
      <c r="TBT90" s="229"/>
      <c r="TBU90" s="229"/>
      <c r="TBV90" s="229"/>
      <c r="TBW90" s="229"/>
      <c r="TBX90" s="229"/>
      <c r="TBY90" s="229"/>
      <c r="TBZ90" s="229"/>
      <c r="TCA90" s="229"/>
      <c r="TCB90" s="229"/>
      <c r="TCC90" s="229"/>
      <c r="TCD90" s="229"/>
      <c r="TCE90" s="229"/>
      <c r="TCF90" s="229"/>
      <c r="TCG90" s="229"/>
      <c r="TCH90" s="229"/>
      <c r="TCI90" s="229"/>
      <c r="TCJ90" s="229"/>
      <c r="TCK90" s="229"/>
      <c r="TCL90" s="229"/>
      <c r="TCM90" s="229"/>
      <c r="TCN90" s="229"/>
      <c r="TCO90" s="229"/>
      <c r="TCP90" s="229"/>
      <c r="TCQ90" s="229"/>
      <c r="TCR90" s="229"/>
      <c r="TCS90" s="229"/>
      <c r="TCT90" s="229"/>
      <c r="TCU90" s="229"/>
      <c r="TCV90" s="229"/>
      <c r="TCW90" s="229"/>
      <c r="TCX90" s="229"/>
      <c r="TCY90" s="229"/>
      <c r="TCZ90" s="229"/>
      <c r="TDA90" s="229"/>
      <c r="TDB90" s="229"/>
      <c r="TDC90" s="229"/>
      <c r="TDD90" s="229"/>
      <c r="TDE90" s="229"/>
      <c r="TDF90" s="229"/>
      <c r="TDG90" s="229"/>
      <c r="TDH90" s="229"/>
      <c r="TDI90" s="229"/>
      <c r="TDJ90" s="229"/>
      <c r="TDK90" s="229"/>
      <c r="TDL90" s="229"/>
      <c r="TDM90" s="229"/>
      <c r="TDN90" s="229"/>
      <c r="TDO90" s="229"/>
      <c r="TDP90" s="229"/>
      <c r="TDQ90" s="229"/>
      <c r="TDR90" s="229"/>
      <c r="TDS90" s="229"/>
      <c r="TDT90" s="229"/>
      <c r="TDU90" s="229"/>
      <c r="TDV90" s="229"/>
      <c r="TDW90" s="229"/>
      <c r="TDX90" s="229"/>
      <c r="TDY90" s="229"/>
      <c r="TDZ90" s="229"/>
      <c r="TEA90" s="229"/>
      <c r="TEB90" s="229"/>
      <c r="TEC90" s="229"/>
      <c r="TED90" s="229"/>
      <c r="TEE90" s="229"/>
      <c r="TEF90" s="229"/>
      <c r="TEG90" s="229"/>
      <c r="TEH90" s="229"/>
      <c r="TEI90" s="229"/>
      <c r="TEJ90" s="229"/>
      <c r="TEK90" s="229"/>
      <c r="TEL90" s="229"/>
      <c r="TEM90" s="229"/>
      <c r="TEN90" s="229"/>
      <c r="TEO90" s="229"/>
      <c r="TEP90" s="229"/>
      <c r="TEQ90" s="229"/>
      <c r="TER90" s="229"/>
      <c r="TES90" s="229"/>
      <c r="TET90" s="229"/>
      <c r="TEU90" s="229"/>
      <c r="TEV90" s="229"/>
      <c r="TEW90" s="229"/>
      <c r="TEX90" s="229"/>
      <c r="TEY90" s="229"/>
      <c r="TEZ90" s="229"/>
      <c r="TFA90" s="229"/>
      <c r="TFB90" s="229"/>
      <c r="TFC90" s="229"/>
      <c r="TFD90" s="229"/>
      <c r="TFE90" s="229"/>
      <c r="TFF90" s="229"/>
      <c r="TFG90" s="229"/>
      <c r="TFH90" s="229"/>
      <c r="TFI90" s="229"/>
      <c r="TFJ90" s="229"/>
      <c r="TFK90" s="229"/>
      <c r="TFL90" s="229"/>
      <c r="TFM90" s="229"/>
      <c r="TFN90" s="229"/>
      <c r="TFO90" s="229"/>
      <c r="TFP90" s="229"/>
      <c r="TFQ90" s="229"/>
      <c r="TFR90" s="229"/>
      <c r="TFS90" s="229"/>
      <c r="TFT90" s="229"/>
      <c r="TFU90" s="229"/>
      <c r="TFV90" s="229"/>
      <c r="TFW90" s="229"/>
      <c r="TFX90" s="229"/>
      <c r="TFY90" s="229"/>
      <c r="TFZ90" s="229"/>
      <c r="TGA90" s="229"/>
      <c r="TGB90" s="229"/>
      <c r="TGC90" s="229"/>
      <c r="TGD90" s="229"/>
      <c r="TGE90" s="229"/>
      <c r="TGF90" s="229"/>
      <c r="TGG90" s="229"/>
      <c r="TGH90" s="229"/>
      <c r="TGI90" s="229"/>
      <c r="TGJ90" s="229"/>
      <c r="TGK90" s="229"/>
      <c r="TGL90" s="229"/>
      <c r="TGM90" s="229"/>
      <c r="TGN90" s="229"/>
      <c r="TGO90" s="229"/>
      <c r="TGP90" s="229"/>
      <c r="TGQ90" s="229"/>
      <c r="TGR90" s="229"/>
      <c r="TGS90" s="229"/>
      <c r="TGT90" s="229"/>
      <c r="TGU90" s="229"/>
      <c r="TGV90" s="229"/>
      <c r="TGW90" s="229"/>
      <c r="TGX90" s="229"/>
      <c r="TGY90" s="229"/>
      <c r="TGZ90" s="229"/>
      <c r="THA90" s="229"/>
      <c r="THB90" s="229"/>
      <c r="THC90" s="229"/>
      <c r="THD90" s="229"/>
      <c r="THE90" s="229"/>
      <c r="THF90" s="229"/>
      <c r="THG90" s="229"/>
      <c r="THH90" s="229"/>
      <c r="THI90" s="229"/>
      <c r="THJ90" s="229"/>
      <c r="THK90" s="229"/>
      <c r="THL90" s="229"/>
      <c r="THM90" s="229"/>
      <c r="THN90" s="229"/>
      <c r="THO90" s="229"/>
      <c r="THP90" s="229"/>
      <c r="THQ90" s="229"/>
      <c r="THR90" s="229"/>
      <c r="THS90" s="229"/>
      <c r="THT90" s="229"/>
      <c r="THU90" s="229"/>
      <c r="THV90" s="229"/>
      <c r="THW90" s="229"/>
      <c r="THX90" s="229"/>
      <c r="THY90" s="229"/>
      <c r="THZ90" s="229"/>
      <c r="TIA90" s="229"/>
      <c r="TIB90" s="229"/>
      <c r="TIC90" s="229"/>
      <c r="TID90" s="229"/>
      <c r="TIE90" s="229"/>
      <c r="TIF90" s="229"/>
      <c r="TIG90" s="229"/>
      <c r="TIH90" s="229"/>
      <c r="TII90" s="229"/>
      <c r="TIJ90" s="229"/>
      <c r="TIK90" s="229"/>
      <c r="TIL90" s="229"/>
      <c r="TIM90" s="229"/>
      <c r="TIN90" s="229"/>
      <c r="TIO90" s="229"/>
      <c r="TIP90" s="229"/>
      <c r="TIQ90" s="229"/>
      <c r="TIR90" s="229"/>
      <c r="TIS90" s="229"/>
      <c r="TIT90" s="229"/>
      <c r="TIU90" s="229"/>
      <c r="TIV90" s="229"/>
      <c r="TIW90" s="229"/>
      <c r="TIX90" s="229"/>
      <c r="TIY90" s="229"/>
      <c r="TIZ90" s="229"/>
      <c r="TJA90" s="229"/>
      <c r="TJB90" s="229"/>
      <c r="TJC90" s="229"/>
      <c r="TJD90" s="229"/>
      <c r="TJE90" s="229"/>
      <c r="TJF90" s="229"/>
      <c r="TJG90" s="229"/>
      <c r="TJH90" s="229"/>
      <c r="TJI90" s="229"/>
      <c r="TJJ90" s="229"/>
      <c r="TJK90" s="229"/>
      <c r="TJL90" s="229"/>
      <c r="TJM90" s="229"/>
      <c r="TJN90" s="229"/>
      <c r="TJO90" s="229"/>
      <c r="TJP90" s="229"/>
      <c r="TJQ90" s="229"/>
      <c r="TJR90" s="229"/>
      <c r="TJS90" s="229"/>
      <c r="TJT90" s="229"/>
      <c r="TJU90" s="229"/>
      <c r="TJV90" s="229"/>
      <c r="TJW90" s="229"/>
      <c r="TJX90" s="229"/>
      <c r="TJY90" s="229"/>
      <c r="TJZ90" s="229"/>
      <c r="TKA90" s="229"/>
      <c r="TKB90" s="229"/>
      <c r="TKC90" s="229"/>
      <c r="TKD90" s="229"/>
      <c r="TKE90" s="229"/>
      <c r="TKF90" s="229"/>
      <c r="TKG90" s="229"/>
      <c r="TKH90" s="229"/>
      <c r="TKI90" s="229"/>
      <c r="TKJ90" s="229"/>
      <c r="TKK90" s="229"/>
      <c r="TKL90" s="229"/>
      <c r="TKM90" s="229"/>
      <c r="TKN90" s="229"/>
      <c r="TKO90" s="229"/>
      <c r="TKP90" s="229"/>
      <c r="TKQ90" s="229"/>
      <c r="TKR90" s="229"/>
      <c r="TKS90" s="229"/>
      <c r="TKT90" s="229"/>
      <c r="TKU90" s="229"/>
      <c r="TKV90" s="229"/>
      <c r="TKW90" s="229"/>
      <c r="TKX90" s="229"/>
      <c r="TKY90" s="229"/>
      <c r="TKZ90" s="229"/>
      <c r="TLA90" s="229"/>
      <c r="TLB90" s="229"/>
      <c r="TLC90" s="229"/>
      <c r="TLD90" s="229"/>
      <c r="TLE90" s="229"/>
      <c r="TLF90" s="229"/>
      <c r="TLG90" s="229"/>
      <c r="TLH90" s="229"/>
      <c r="TLI90" s="229"/>
      <c r="TLJ90" s="229"/>
      <c r="TLK90" s="229"/>
      <c r="TLL90" s="229"/>
      <c r="TLM90" s="229"/>
      <c r="TLN90" s="229"/>
      <c r="TLO90" s="229"/>
      <c r="TLP90" s="229"/>
      <c r="TLQ90" s="229"/>
      <c r="TLR90" s="229"/>
      <c r="TLS90" s="229"/>
      <c r="TLT90" s="229"/>
      <c r="TLU90" s="229"/>
      <c r="TLV90" s="229"/>
      <c r="TLW90" s="229"/>
      <c r="TLX90" s="229"/>
      <c r="TLY90" s="229"/>
      <c r="TLZ90" s="229"/>
      <c r="TMA90" s="229"/>
      <c r="TMB90" s="229"/>
      <c r="TMC90" s="229"/>
      <c r="TMD90" s="229"/>
      <c r="TME90" s="229"/>
      <c r="TMF90" s="229"/>
      <c r="TMG90" s="229"/>
      <c r="TMH90" s="229"/>
      <c r="TMI90" s="229"/>
      <c r="TMJ90" s="229"/>
      <c r="TMK90" s="229"/>
      <c r="TML90" s="229"/>
      <c r="TMM90" s="229"/>
      <c r="TMN90" s="229"/>
      <c r="TMO90" s="229"/>
      <c r="TMP90" s="229"/>
      <c r="TMQ90" s="229"/>
      <c r="TMR90" s="229"/>
      <c r="TMS90" s="229"/>
      <c r="TMT90" s="229"/>
      <c r="TMU90" s="229"/>
      <c r="TMV90" s="229"/>
      <c r="TMW90" s="229"/>
      <c r="TMX90" s="229"/>
      <c r="TMY90" s="229"/>
      <c r="TMZ90" s="229"/>
      <c r="TNA90" s="229"/>
      <c r="TNB90" s="229"/>
      <c r="TNC90" s="229"/>
      <c r="TND90" s="229"/>
      <c r="TNE90" s="229"/>
      <c r="TNF90" s="229"/>
      <c r="TNG90" s="229"/>
      <c r="TNH90" s="229"/>
      <c r="TNI90" s="229"/>
      <c r="TNJ90" s="229"/>
      <c r="TNK90" s="229"/>
      <c r="TNL90" s="229"/>
      <c r="TNM90" s="229"/>
      <c r="TNN90" s="229"/>
      <c r="TNO90" s="229"/>
      <c r="TNP90" s="229"/>
      <c r="TNQ90" s="229"/>
      <c r="TNR90" s="229"/>
      <c r="TNS90" s="229"/>
      <c r="TNT90" s="229"/>
      <c r="TNU90" s="229"/>
      <c r="TNV90" s="229"/>
      <c r="TNW90" s="229"/>
      <c r="TNX90" s="229"/>
      <c r="TNY90" s="229"/>
      <c r="TNZ90" s="229"/>
      <c r="TOA90" s="229"/>
      <c r="TOB90" s="229"/>
      <c r="TOC90" s="229"/>
      <c r="TOD90" s="229"/>
      <c r="TOE90" s="229"/>
      <c r="TOF90" s="229"/>
      <c r="TOG90" s="229"/>
      <c r="TOH90" s="229"/>
      <c r="TOI90" s="229"/>
      <c r="TOJ90" s="229"/>
      <c r="TOK90" s="229"/>
      <c r="TOL90" s="229"/>
      <c r="TOM90" s="229"/>
      <c r="TON90" s="229"/>
      <c r="TOO90" s="229"/>
      <c r="TOP90" s="229"/>
      <c r="TOQ90" s="229"/>
      <c r="TOR90" s="229"/>
      <c r="TOS90" s="229"/>
      <c r="TOT90" s="229"/>
      <c r="TOU90" s="229"/>
      <c r="TOV90" s="229"/>
      <c r="TOW90" s="229"/>
      <c r="TOX90" s="229"/>
      <c r="TOY90" s="229"/>
      <c r="TOZ90" s="229"/>
      <c r="TPA90" s="229"/>
      <c r="TPB90" s="229"/>
      <c r="TPC90" s="229"/>
      <c r="TPD90" s="229"/>
      <c r="TPE90" s="229"/>
      <c r="TPF90" s="229"/>
      <c r="TPG90" s="229"/>
      <c r="TPH90" s="229"/>
      <c r="TPI90" s="229"/>
      <c r="TPJ90" s="229"/>
      <c r="TPK90" s="229"/>
      <c r="TPL90" s="229"/>
      <c r="TPM90" s="229"/>
      <c r="TPN90" s="229"/>
      <c r="TPO90" s="229"/>
      <c r="TPP90" s="229"/>
      <c r="TPQ90" s="229"/>
      <c r="TPR90" s="229"/>
      <c r="TPS90" s="229"/>
      <c r="TPT90" s="229"/>
      <c r="TPU90" s="229"/>
      <c r="TPV90" s="229"/>
      <c r="TPW90" s="229"/>
      <c r="TPX90" s="229"/>
      <c r="TPY90" s="229"/>
      <c r="TPZ90" s="229"/>
      <c r="TQA90" s="229"/>
      <c r="TQB90" s="229"/>
      <c r="TQC90" s="229"/>
      <c r="TQD90" s="229"/>
      <c r="TQE90" s="229"/>
      <c r="TQF90" s="229"/>
      <c r="TQG90" s="229"/>
      <c r="TQH90" s="229"/>
      <c r="TQI90" s="229"/>
      <c r="TQJ90" s="229"/>
      <c r="TQK90" s="229"/>
      <c r="TQL90" s="229"/>
      <c r="TQM90" s="229"/>
      <c r="TQN90" s="229"/>
      <c r="TQO90" s="229"/>
      <c r="TQP90" s="229"/>
      <c r="TQQ90" s="229"/>
      <c r="TQR90" s="229"/>
      <c r="TQS90" s="229"/>
      <c r="TQT90" s="229"/>
      <c r="TQU90" s="229"/>
      <c r="TQV90" s="229"/>
      <c r="TQW90" s="229"/>
      <c r="TQX90" s="229"/>
      <c r="TQY90" s="229"/>
      <c r="TQZ90" s="229"/>
      <c r="TRA90" s="229"/>
      <c r="TRB90" s="229"/>
      <c r="TRC90" s="229"/>
      <c r="TRD90" s="229"/>
      <c r="TRE90" s="229"/>
      <c r="TRF90" s="229"/>
      <c r="TRG90" s="229"/>
      <c r="TRH90" s="229"/>
      <c r="TRI90" s="229"/>
      <c r="TRJ90" s="229"/>
      <c r="TRK90" s="229"/>
      <c r="TRL90" s="229"/>
      <c r="TRM90" s="229"/>
      <c r="TRN90" s="229"/>
      <c r="TRO90" s="229"/>
      <c r="TRP90" s="229"/>
      <c r="TRQ90" s="229"/>
      <c r="TRR90" s="229"/>
      <c r="TRS90" s="229"/>
      <c r="TRT90" s="229"/>
      <c r="TRU90" s="229"/>
      <c r="TRV90" s="229"/>
      <c r="TRW90" s="229"/>
      <c r="TRX90" s="229"/>
      <c r="TRY90" s="229"/>
      <c r="TRZ90" s="229"/>
      <c r="TSA90" s="229"/>
      <c r="TSB90" s="229"/>
      <c r="TSC90" s="229"/>
      <c r="TSD90" s="229"/>
      <c r="TSE90" s="229"/>
      <c r="TSF90" s="229"/>
      <c r="TSG90" s="229"/>
      <c r="TSH90" s="229"/>
      <c r="TSI90" s="229"/>
      <c r="TSJ90" s="229"/>
      <c r="TSK90" s="229"/>
      <c r="TSL90" s="229"/>
      <c r="TSM90" s="229"/>
      <c r="TSN90" s="229"/>
      <c r="TSO90" s="229"/>
      <c r="TSP90" s="229"/>
      <c r="TSQ90" s="229"/>
      <c r="TSR90" s="229"/>
      <c r="TSS90" s="229"/>
      <c r="TST90" s="229"/>
      <c r="TSU90" s="229"/>
      <c r="TSV90" s="229"/>
      <c r="TSW90" s="229"/>
      <c r="TSX90" s="229"/>
      <c r="TSY90" s="229"/>
      <c r="TSZ90" s="229"/>
      <c r="TTA90" s="229"/>
      <c r="TTB90" s="229"/>
      <c r="TTC90" s="229"/>
      <c r="TTD90" s="229"/>
      <c r="TTE90" s="229"/>
      <c r="TTF90" s="229"/>
      <c r="TTG90" s="229"/>
      <c r="TTH90" s="229"/>
      <c r="TTI90" s="229"/>
      <c r="TTJ90" s="229"/>
      <c r="TTK90" s="229"/>
      <c r="TTL90" s="229"/>
      <c r="TTM90" s="229"/>
      <c r="TTN90" s="229"/>
      <c r="TTO90" s="229"/>
      <c r="TTP90" s="229"/>
      <c r="TTQ90" s="229"/>
      <c r="TTR90" s="229"/>
      <c r="TTS90" s="229"/>
      <c r="TTT90" s="229"/>
      <c r="TTU90" s="229"/>
      <c r="TTV90" s="229"/>
      <c r="TTW90" s="229"/>
      <c r="TTX90" s="229"/>
      <c r="TTY90" s="229"/>
      <c r="TTZ90" s="229"/>
      <c r="TUA90" s="229"/>
      <c r="TUB90" s="229"/>
      <c r="TUC90" s="229"/>
      <c r="TUD90" s="229"/>
      <c r="TUE90" s="229"/>
      <c r="TUF90" s="229"/>
      <c r="TUG90" s="229"/>
      <c r="TUH90" s="229"/>
      <c r="TUI90" s="229"/>
      <c r="TUJ90" s="229"/>
      <c r="TUK90" s="229"/>
      <c r="TUL90" s="229"/>
      <c r="TUM90" s="229"/>
      <c r="TUN90" s="229"/>
      <c r="TUO90" s="229"/>
      <c r="TUP90" s="229"/>
      <c r="TUQ90" s="229"/>
      <c r="TUR90" s="229"/>
      <c r="TUS90" s="229"/>
      <c r="TUT90" s="229"/>
      <c r="TUU90" s="229"/>
      <c r="TUV90" s="229"/>
      <c r="TUW90" s="229"/>
      <c r="TUX90" s="229"/>
      <c r="TUY90" s="229"/>
      <c r="TUZ90" s="229"/>
      <c r="TVA90" s="229"/>
      <c r="TVB90" s="229"/>
      <c r="TVC90" s="229"/>
      <c r="TVD90" s="229"/>
      <c r="TVE90" s="229"/>
      <c r="TVF90" s="229"/>
      <c r="TVG90" s="229"/>
      <c r="TVH90" s="229"/>
      <c r="TVI90" s="229"/>
      <c r="TVJ90" s="229"/>
      <c r="TVK90" s="229"/>
      <c r="TVL90" s="229"/>
      <c r="TVM90" s="229"/>
      <c r="TVN90" s="229"/>
      <c r="TVO90" s="229"/>
      <c r="TVP90" s="229"/>
      <c r="TVQ90" s="229"/>
      <c r="TVR90" s="229"/>
      <c r="TVS90" s="229"/>
      <c r="TVT90" s="229"/>
      <c r="TVU90" s="229"/>
      <c r="TVV90" s="229"/>
      <c r="TVW90" s="229"/>
      <c r="TVX90" s="229"/>
      <c r="TVY90" s="229"/>
      <c r="TVZ90" s="229"/>
      <c r="TWA90" s="229"/>
      <c r="TWB90" s="229"/>
      <c r="TWC90" s="229"/>
      <c r="TWD90" s="229"/>
      <c r="TWE90" s="229"/>
      <c r="TWF90" s="229"/>
      <c r="TWG90" s="229"/>
      <c r="TWH90" s="229"/>
      <c r="TWI90" s="229"/>
      <c r="TWJ90" s="229"/>
      <c r="TWK90" s="229"/>
      <c r="TWL90" s="229"/>
      <c r="TWM90" s="229"/>
      <c r="TWN90" s="229"/>
      <c r="TWO90" s="229"/>
      <c r="TWP90" s="229"/>
      <c r="TWQ90" s="229"/>
      <c r="TWR90" s="229"/>
      <c r="TWS90" s="229"/>
      <c r="TWT90" s="229"/>
      <c r="TWU90" s="229"/>
      <c r="TWV90" s="229"/>
      <c r="TWW90" s="229"/>
      <c r="TWX90" s="229"/>
      <c r="TWY90" s="229"/>
      <c r="TWZ90" s="229"/>
      <c r="TXA90" s="229"/>
      <c r="TXB90" s="229"/>
      <c r="TXC90" s="229"/>
      <c r="TXD90" s="229"/>
      <c r="TXE90" s="229"/>
      <c r="TXF90" s="229"/>
      <c r="TXG90" s="229"/>
      <c r="TXH90" s="229"/>
      <c r="TXI90" s="229"/>
      <c r="TXJ90" s="229"/>
      <c r="TXK90" s="229"/>
      <c r="TXL90" s="229"/>
      <c r="TXM90" s="229"/>
      <c r="TXN90" s="229"/>
      <c r="TXO90" s="229"/>
      <c r="TXP90" s="229"/>
      <c r="TXQ90" s="229"/>
      <c r="TXR90" s="229"/>
      <c r="TXS90" s="229"/>
      <c r="TXT90" s="229"/>
      <c r="TXU90" s="229"/>
      <c r="TXV90" s="229"/>
      <c r="TXW90" s="229"/>
      <c r="TXX90" s="229"/>
      <c r="TXY90" s="229"/>
      <c r="TXZ90" s="229"/>
      <c r="TYA90" s="229"/>
      <c r="TYB90" s="229"/>
      <c r="TYC90" s="229"/>
      <c r="TYD90" s="229"/>
      <c r="TYE90" s="229"/>
      <c r="TYF90" s="229"/>
      <c r="TYG90" s="229"/>
      <c r="TYH90" s="229"/>
      <c r="TYI90" s="229"/>
      <c r="TYJ90" s="229"/>
      <c r="TYK90" s="229"/>
      <c r="TYL90" s="229"/>
      <c r="TYM90" s="229"/>
      <c r="TYN90" s="229"/>
      <c r="TYO90" s="229"/>
      <c r="TYP90" s="229"/>
      <c r="TYQ90" s="229"/>
      <c r="TYR90" s="229"/>
      <c r="TYS90" s="229"/>
      <c r="TYT90" s="229"/>
      <c r="TYU90" s="229"/>
      <c r="TYV90" s="229"/>
      <c r="TYW90" s="229"/>
      <c r="TYX90" s="229"/>
      <c r="TYY90" s="229"/>
      <c r="TYZ90" s="229"/>
      <c r="TZA90" s="229"/>
      <c r="TZB90" s="229"/>
      <c r="TZC90" s="229"/>
      <c r="TZD90" s="229"/>
      <c r="TZE90" s="229"/>
      <c r="TZF90" s="229"/>
      <c r="TZG90" s="229"/>
      <c r="TZH90" s="229"/>
      <c r="TZI90" s="229"/>
      <c r="TZJ90" s="229"/>
      <c r="TZK90" s="229"/>
      <c r="TZL90" s="229"/>
      <c r="TZM90" s="229"/>
      <c r="TZN90" s="229"/>
      <c r="TZO90" s="229"/>
      <c r="TZP90" s="229"/>
      <c r="TZQ90" s="229"/>
      <c r="TZR90" s="229"/>
      <c r="TZS90" s="229"/>
      <c r="TZT90" s="229"/>
      <c r="TZU90" s="229"/>
      <c r="TZV90" s="229"/>
      <c r="TZW90" s="229"/>
      <c r="TZX90" s="229"/>
      <c r="TZY90" s="229"/>
      <c r="TZZ90" s="229"/>
      <c r="UAA90" s="229"/>
      <c r="UAB90" s="229"/>
      <c r="UAC90" s="229"/>
      <c r="UAD90" s="229"/>
      <c r="UAE90" s="229"/>
      <c r="UAF90" s="229"/>
      <c r="UAG90" s="229"/>
      <c r="UAH90" s="229"/>
      <c r="UAI90" s="229"/>
      <c r="UAJ90" s="229"/>
      <c r="UAK90" s="229"/>
      <c r="UAL90" s="229"/>
      <c r="UAM90" s="229"/>
      <c r="UAN90" s="229"/>
      <c r="UAO90" s="229"/>
      <c r="UAP90" s="229"/>
      <c r="UAQ90" s="229"/>
      <c r="UAR90" s="229"/>
      <c r="UAS90" s="229"/>
      <c r="UAT90" s="229"/>
      <c r="UAU90" s="229"/>
      <c r="UAV90" s="229"/>
      <c r="UAW90" s="229"/>
      <c r="UAX90" s="229"/>
      <c r="UAY90" s="229"/>
      <c r="UAZ90" s="229"/>
      <c r="UBA90" s="229"/>
      <c r="UBB90" s="229"/>
      <c r="UBC90" s="229"/>
      <c r="UBD90" s="229"/>
      <c r="UBE90" s="229"/>
      <c r="UBF90" s="229"/>
      <c r="UBG90" s="229"/>
      <c r="UBH90" s="229"/>
      <c r="UBI90" s="229"/>
      <c r="UBJ90" s="229"/>
      <c r="UBK90" s="229"/>
      <c r="UBL90" s="229"/>
      <c r="UBM90" s="229"/>
      <c r="UBN90" s="229"/>
      <c r="UBO90" s="229"/>
      <c r="UBP90" s="229"/>
      <c r="UBQ90" s="229"/>
      <c r="UBR90" s="229"/>
      <c r="UBS90" s="229"/>
      <c r="UBT90" s="229"/>
      <c r="UBU90" s="229"/>
      <c r="UBV90" s="229"/>
      <c r="UBW90" s="229"/>
      <c r="UBX90" s="229"/>
      <c r="UBY90" s="229"/>
      <c r="UBZ90" s="229"/>
      <c r="UCA90" s="229"/>
      <c r="UCB90" s="229"/>
      <c r="UCC90" s="229"/>
      <c r="UCD90" s="229"/>
      <c r="UCE90" s="229"/>
      <c r="UCF90" s="229"/>
      <c r="UCG90" s="229"/>
      <c r="UCH90" s="229"/>
      <c r="UCI90" s="229"/>
      <c r="UCJ90" s="229"/>
      <c r="UCK90" s="229"/>
      <c r="UCL90" s="229"/>
      <c r="UCM90" s="229"/>
      <c r="UCN90" s="229"/>
      <c r="UCO90" s="229"/>
      <c r="UCP90" s="229"/>
      <c r="UCQ90" s="229"/>
      <c r="UCR90" s="229"/>
      <c r="UCS90" s="229"/>
      <c r="UCT90" s="229"/>
      <c r="UCU90" s="229"/>
      <c r="UCV90" s="229"/>
      <c r="UCW90" s="229"/>
      <c r="UCX90" s="229"/>
      <c r="UCY90" s="229"/>
      <c r="UCZ90" s="229"/>
      <c r="UDA90" s="229"/>
      <c r="UDB90" s="229"/>
      <c r="UDC90" s="229"/>
      <c r="UDD90" s="229"/>
      <c r="UDE90" s="229"/>
      <c r="UDF90" s="229"/>
      <c r="UDG90" s="229"/>
      <c r="UDH90" s="229"/>
      <c r="UDI90" s="229"/>
      <c r="UDJ90" s="229"/>
      <c r="UDK90" s="229"/>
      <c r="UDL90" s="229"/>
      <c r="UDM90" s="229"/>
      <c r="UDN90" s="229"/>
      <c r="UDO90" s="229"/>
      <c r="UDP90" s="229"/>
      <c r="UDQ90" s="229"/>
      <c r="UDR90" s="229"/>
      <c r="UDS90" s="229"/>
      <c r="UDT90" s="229"/>
      <c r="UDU90" s="229"/>
      <c r="UDV90" s="229"/>
      <c r="UDW90" s="229"/>
      <c r="UDX90" s="229"/>
      <c r="UDY90" s="229"/>
      <c r="UDZ90" s="229"/>
      <c r="UEA90" s="229"/>
      <c r="UEB90" s="229"/>
      <c r="UEC90" s="229"/>
      <c r="UED90" s="229"/>
      <c r="UEE90" s="229"/>
      <c r="UEF90" s="229"/>
      <c r="UEG90" s="229"/>
      <c r="UEH90" s="229"/>
      <c r="UEI90" s="229"/>
      <c r="UEJ90" s="229"/>
      <c r="UEK90" s="229"/>
      <c r="UEL90" s="229"/>
      <c r="UEM90" s="229"/>
      <c r="UEN90" s="229"/>
      <c r="UEO90" s="229"/>
      <c r="UEP90" s="229"/>
      <c r="UEQ90" s="229"/>
      <c r="UER90" s="229"/>
      <c r="UES90" s="229"/>
      <c r="UET90" s="229"/>
      <c r="UEU90" s="229"/>
      <c r="UEV90" s="229"/>
      <c r="UEW90" s="229"/>
      <c r="UEX90" s="229"/>
      <c r="UEY90" s="229"/>
      <c r="UEZ90" s="229"/>
      <c r="UFA90" s="229"/>
      <c r="UFB90" s="229"/>
      <c r="UFC90" s="229"/>
      <c r="UFD90" s="229"/>
      <c r="UFE90" s="229"/>
      <c r="UFF90" s="229"/>
      <c r="UFG90" s="229"/>
      <c r="UFH90" s="229"/>
      <c r="UFI90" s="229"/>
      <c r="UFJ90" s="229"/>
      <c r="UFK90" s="229"/>
      <c r="UFL90" s="229"/>
      <c r="UFM90" s="229"/>
      <c r="UFN90" s="229"/>
      <c r="UFO90" s="229"/>
      <c r="UFP90" s="229"/>
      <c r="UFQ90" s="229"/>
      <c r="UFR90" s="229"/>
      <c r="UFS90" s="229"/>
      <c r="UFT90" s="229"/>
      <c r="UFU90" s="229"/>
      <c r="UFV90" s="229"/>
      <c r="UFW90" s="229"/>
      <c r="UFX90" s="229"/>
      <c r="UFY90" s="229"/>
      <c r="UFZ90" s="229"/>
      <c r="UGA90" s="229"/>
      <c r="UGB90" s="229"/>
      <c r="UGC90" s="229"/>
      <c r="UGD90" s="229"/>
      <c r="UGE90" s="229"/>
      <c r="UGF90" s="229"/>
      <c r="UGG90" s="229"/>
      <c r="UGH90" s="229"/>
      <c r="UGI90" s="229"/>
      <c r="UGJ90" s="229"/>
      <c r="UGK90" s="229"/>
      <c r="UGL90" s="229"/>
      <c r="UGM90" s="229"/>
      <c r="UGN90" s="229"/>
      <c r="UGO90" s="229"/>
      <c r="UGP90" s="229"/>
      <c r="UGQ90" s="229"/>
      <c r="UGR90" s="229"/>
      <c r="UGS90" s="229"/>
      <c r="UGT90" s="229"/>
      <c r="UGU90" s="229"/>
      <c r="UGV90" s="229"/>
      <c r="UGW90" s="229"/>
      <c r="UGX90" s="229"/>
      <c r="UGY90" s="229"/>
      <c r="UGZ90" s="229"/>
      <c r="UHA90" s="229"/>
      <c r="UHB90" s="229"/>
      <c r="UHC90" s="229"/>
      <c r="UHD90" s="229"/>
      <c r="UHE90" s="229"/>
      <c r="UHF90" s="229"/>
      <c r="UHG90" s="229"/>
      <c r="UHH90" s="229"/>
      <c r="UHI90" s="229"/>
      <c r="UHJ90" s="229"/>
      <c r="UHK90" s="229"/>
      <c r="UHL90" s="229"/>
      <c r="UHM90" s="229"/>
      <c r="UHN90" s="229"/>
      <c r="UHO90" s="229"/>
      <c r="UHP90" s="229"/>
      <c r="UHQ90" s="229"/>
      <c r="UHR90" s="229"/>
      <c r="UHS90" s="229"/>
      <c r="UHT90" s="229"/>
      <c r="UHU90" s="229"/>
      <c r="UHV90" s="229"/>
      <c r="UHW90" s="229"/>
      <c r="UHX90" s="229"/>
      <c r="UHY90" s="229"/>
      <c r="UHZ90" s="229"/>
      <c r="UIA90" s="229"/>
      <c r="UIB90" s="229"/>
      <c r="UIC90" s="229"/>
      <c r="UID90" s="229"/>
      <c r="UIE90" s="229"/>
      <c r="UIF90" s="229"/>
      <c r="UIG90" s="229"/>
      <c r="UIH90" s="229"/>
      <c r="UII90" s="229"/>
      <c r="UIJ90" s="229"/>
      <c r="UIK90" s="229"/>
      <c r="UIL90" s="229"/>
      <c r="UIM90" s="229"/>
      <c r="UIN90" s="229"/>
      <c r="UIO90" s="229"/>
      <c r="UIP90" s="229"/>
      <c r="UIQ90" s="229"/>
      <c r="UIR90" s="229"/>
      <c r="UIS90" s="229"/>
      <c r="UIT90" s="229"/>
      <c r="UIU90" s="229"/>
      <c r="UIV90" s="229"/>
      <c r="UIW90" s="229"/>
      <c r="UIX90" s="229"/>
      <c r="UIY90" s="229"/>
      <c r="UIZ90" s="229"/>
      <c r="UJA90" s="229"/>
      <c r="UJB90" s="229"/>
      <c r="UJC90" s="229"/>
      <c r="UJD90" s="229"/>
      <c r="UJE90" s="229"/>
      <c r="UJF90" s="229"/>
      <c r="UJG90" s="229"/>
      <c r="UJH90" s="229"/>
      <c r="UJI90" s="229"/>
      <c r="UJJ90" s="229"/>
      <c r="UJK90" s="229"/>
      <c r="UJL90" s="229"/>
      <c r="UJM90" s="229"/>
      <c r="UJN90" s="229"/>
      <c r="UJO90" s="229"/>
      <c r="UJP90" s="229"/>
      <c r="UJQ90" s="229"/>
      <c r="UJR90" s="229"/>
      <c r="UJS90" s="229"/>
      <c r="UJT90" s="229"/>
      <c r="UJU90" s="229"/>
      <c r="UJV90" s="229"/>
      <c r="UJW90" s="229"/>
      <c r="UJX90" s="229"/>
      <c r="UJY90" s="229"/>
      <c r="UJZ90" s="229"/>
      <c r="UKA90" s="229"/>
      <c r="UKB90" s="229"/>
      <c r="UKC90" s="229"/>
      <c r="UKD90" s="229"/>
      <c r="UKE90" s="229"/>
      <c r="UKF90" s="229"/>
      <c r="UKG90" s="229"/>
      <c r="UKH90" s="229"/>
      <c r="UKI90" s="229"/>
      <c r="UKJ90" s="229"/>
      <c r="UKK90" s="229"/>
      <c r="UKL90" s="229"/>
      <c r="UKM90" s="229"/>
      <c r="UKN90" s="229"/>
      <c r="UKO90" s="229"/>
      <c r="UKP90" s="229"/>
      <c r="UKQ90" s="229"/>
      <c r="UKR90" s="229"/>
      <c r="UKS90" s="229"/>
      <c r="UKT90" s="229"/>
      <c r="UKU90" s="229"/>
      <c r="UKV90" s="229"/>
      <c r="UKW90" s="229"/>
      <c r="UKX90" s="229"/>
      <c r="UKY90" s="229"/>
      <c r="UKZ90" s="229"/>
      <c r="ULA90" s="229"/>
      <c r="ULB90" s="229"/>
      <c r="ULC90" s="229"/>
      <c r="ULD90" s="229"/>
      <c r="ULE90" s="229"/>
      <c r="ULF90" s="229"/>
      <c r="ULG90" s="229"/>
      <c r="ULH90" s="229"/>
      <c r="ULI90" s="229"/>
      <c r="ULJ90" s="229"/>
      <c r="ULK90" s="229"/>
      <c r="ULL90" s="229"/>
      <c r="ULM90" s="229"/>
      <c r="ULN90" s="229"/>
      <c r="ULO90" s="229"/>
      <c r="ULP90" s="229"/>
      <c r="ULQ90" s="229"/>
      <c r="ULR90" s="229"/>
      <c r="ULS90" s="229"/>
      <c r="ULT90" s="229"/>
      <c r="ULU90" s="229"/>
      <c r="ULV90" s="229"/>
      <c r="ULW90" s="229"/>
      <c r="ULX90" s="229"/>
      <c r="ULY90" s="229"/>
      <c r="ULZ90" s="229"/>
      <c r="UMA90" s="229"/>
      <c r="UMB90" s="229"/>
      <c r="UMC90" s="229"/>
      <c r="UMD90" s="229"/>
      <c r="UME90" s="229"/>
      <c r="UMF90" s="229"/>
      <c r="UMG90" s="229"/>
      <c r="UMH90" s="229"/>
      <c r="UMI90" s="229"/>
      <c r="UMJ90" s="229"/>
      <c r="UMK90" s="229"/>
      <c r="UML90" s="229"/>
      <c r="UMM90" s="229"/>
      <c r="UMN90" s="229"/>
      <c r="UMO90" s="229"/>
      <c r="UMP90" s="229"/>
      <c r="UMQ90" s="229"/>
      <c r="UMR90" s="229"/>
      <c r="UMS90" s="229"/>
      <c r="UMT90" s="229"/>
      <c r="UMU90" s="229"/>
      <c r="UMV90" s="229"/>
      <c r="UMW90" s="229"/>
      <c r="UMX90" s="229"/>
      <c r="UMY90" s="229"/>
      <c r="UMZ90" s="229"/>
      <c r="UNA90" s="229"/>
      <c r="UNB90" s="229"/>
      <c r="UNC90" s="229"/>
      <c r="UND90" s="229"/>
      <c r="UNE90" s="229"/>
      <c r="UNF90" s="229"/>
      <c r="UNG90" s="229"/>
      <c r="UNH90" s="229"/>
      <c r="UNI90" s="229"/>
      <c r="UNJ90" s="229"/>
      <c r="UNK90" s="229"/>
      <c r="UNL90" s="229"/>
      <c r="UNM90" s="229"/>
      <c r="UNN90" s="229"/>
      <c r="UNO90" s="229"/>
      <c r="UNP90" s="229"/>
      <c r="UNQ90" s="229"/>
      <c r="UNR90" s="229"/>
      <c r="UNS90" s="229"/>
      <c r="UNT90" s="229"/>
      <c r="UNU90" s="229"/>
      <c r="UNV90" s="229"/>
      <c r="UNW90" s="229"/>
      <c r="UNX90" s="229"/>
      <c r="UNY90" s="229"/>
      <c r="UNZ90" s="229"/>
      <c r="UOA90" s="229"/>
      <c r="UOB90" s="229"/>
      <c r="UOC90" s="229"/>
      <c r="UOD90" s="229"/>
      <c r="UOE90" s="229"/>
      <c r="UOF90" s="229"/>
      <c r="UOG90" s="229"/>
      <c r="UOH90" s="229"/>
      <c r="UOI90" s="229"/>
      <c r="UOJ90" s="229"/>
      <c r="UOK90" s="229"/>
      <c r="UOL90" s="229"/>
      <c r="UOM90" s="229"/>
      <c r="UON90" s="229"/>
      <c r="UOO90" s="229"/>
      <c r="UOP90" s="229"/>
      <c r="UOQ90" s="229"/>
      <c r="UOR90" s="229"/>
      <c r="UOS90" s="229"/>
      <c r="UOT90" s="229"/>
      <c r="UOU90" s="229"/>
      <c r="UOV90" s="229"/>
      <c r="UOW90" s="229"/>
      <c r="UOX90" s="229"/>
      <c r="UOY90" s="229"/>
      <c r="UOZ90" s="229"/>
      <c r="UPA90" s="229"/>
      <c r="UPB90" s="229"/>
      <c r="UPC90" s="229"/>
      <c r="UPD90" s="229"/>
      <c r="UPE90" s="229"/>
      <c r="UPF90" s="229"/>
      <c r="UPG90" s="229"/>
      <c r="UPH90" s="229"/>
      <c r="UPI90" s="229"/>
      <c r="UPJ90" s="229"/>
      <c r="UPK90" s="229"/>
      <c r="UPL90" s="229"/>
      <c r="UPM90" s="229"/>
      <c r="UPN90" s="229"/>
      <c r="UPO90" s="229"/>
      <c r="UPP90" s="229"/>
      <c r="UPQ90" s="229"/>
      <c r="UPR90" s="229"/>
      <c r="UPS90" s="229"/>
      <c r="UPT90" s="229"/>
      <c r="UPU90" s="229"/>
      <c r="UPV90" s="229"/>
      <c r="UPW90" s="229"/>
      <c r="UPX90" s="229"/>
      <c r="UPY90" s="229"/>
      <c r="UPZ90" s="229"/>
      <c r="UQA90" s="229"/>
      <c r="UQB90" s="229"/>
      <c r="UQC90" s="229"/>
      <c r="UQD90" s="229"/>
      <c r="UQE90" s="229"/>
      <c r="UQF90" s="229"/>
      <c r="UQG90" s="229"/>
      <c r="UQH90" s="229"/>
      <c r="UQI90" s="229"/>
      <c r="UQJ90" s="229"/>
      <c r="UQK90" s="229"/>
      <c r="UQL90" s="229"/>
      <c r="UQM90" s="229"/>
      <c r="UQN90" s="229"/>
      <c r="UQO90" s="229"/>
      <c r="UQP90" s="229"/>
      <c r="UQQ90" s="229"/>
      <c r="UQR90" s="229"/>
      <c r="UQS90" s="229"/>
      <c r="UQT90" s="229"/>
      <c r="UQU90" s="229"/>
      <c r="UQV90" s="229"/>
      <c r="UQW90" s="229"/>
      <c r="UQX90" s="229"/>
      <c r="UQY90" s="229"/>
      <c r="UQZ90" s="229"/>
      <c r="URA90" s="229"/>
      <c r="URB90" s="229"/>
      <c r="URC90" s="229"/>
      <c r="URD90" s="229"/>
      <c r="URE90" s="229"/>
      <c r="URF90" s="229"/>
      <c r="URG90" s="229"/>
      <c r="URH90" s="229"/>
      <c r="URI90" s="229"/>
      <c r="URJ90" s="229"/>
      <c r="URK90" s="229"/>
      <c r="URL90" s="229"/>
      <c r="URM90" s="229"/>
      <c r="URN90" s="229"/>
      <c r="URO90" s="229"/>
      <c r="URP90" s="229"/>
      <c r="URQ90" s="229"/>
      <c r="URR90" s="229"/>
      <c r="URS90" s="229"/>
      <c r="URT90" s="229"/>
      <c r="URU90" s="229"/>
      <c r="URV90" s="229"/>
      <c r="URW90" s="229"/>
      <c r="URX90" s="229"/>
      <c r="URY90" s="229"/>
      <c r="URZ90" s="229"/>
      <c r="USA90" s="229"/>
      <c r="USB90" s="229"/>
      <c r="USC90" s="229"/>
      <c r="USD90" s="229"/>
      <c r="USE90" s="229"/>
      <c r="USF90" s="229"/>
      <c r="USG90" s="229"/>
      <c r="USH90" s="229"/>
      <c r="USI90" s="229"/>
      <c r="USJ90" s="229"/>
      <c r="USK90" s="229"/>
      <c r="USL90" s="229"/>
      <c r="USM90" s="229"/>
      <c r="USN90" s="229"/>
      <c r="USO90" s="229"/>
      <c r="USP90" s="229"/>
      <c r="USQ90" s="229"/>
      <c r="USR90" s="229"/>
      <c r="USS90" s="229"/>
      <c r="UST90" s="229"/>
      <c r="USU90" s="229"/>
      <c r="USV90" s="229"/>
      <c r="USW90" s="229"/>
      <c r="USX90" s="229"/>
      <c r="USY90" s="229"/>
      <c r="USZ90" s="229"/>
      <c r="UTA90" s="229"/>
      <c r="UTB90" s="229"/>
      <c r="UTC90" s="229"/>
      <c r="UTD90" s="229"/>
      <c r="UTE90" s="229"/>
      <c r="UTF90" s="229"/>
      <c r="UTG90" s="229"/>
      <c r="UTH90" s="229"/>
      <c r="UTI90" s="229"/>
      <c r="UTJ90" s="229"/>
      <c r="UTK90" s="229"/>
      <c r="UTL90" s="229"/>
      <c r="UTM90" s="229"/>
      <c r="UTN90" s="229"/>
      <c r="UTO90" s="229"/>
      <c r="UTP90" s="229"/>
      <c r="UTQ90" s="229"/>
      <c r="UTR90" s="229"/>
      <c r="UTS90" s="229"/>
      <c r="UTT90" s="229"/>
      <c r="UTU90" s="229"/>
      <c r="UTV90" s="229"/>
      <c r="UTW90" s="229"/>
      <c r="UTX90" s="229"/>
      <c r="UTY90" s="229"/>
      <c r="UTZ90" s="229"/>
      <c r="UUA90" s="229"/>
      <c r="UUB90" s="229"/>
      <c r="UUC90" s="229"/>
      <c r="UUD90" s="229"/>
      <c r="UUE90" s="229"/>
      <c r="UUF90" s="229"/>
      <c r="UUG90" s="229"/>
      <c r="UUH90" s="229"/>
      <c r="UUI90" s="229"/>
      <c r="UUJ90" s="229"/>
      <c r="UUK90" s="229"/>
      <c r="UUL90" s="229"/>
      <c r="UUM90" s="229"/>
      <c r="UUN90" s="229"/>
      <c r="UUO90" s="229"/>
      <c r="UUP90" s="229"/>
      <c r="UUQ90" s="229"/>
      <c r="UUR90" s="229"/>
      <c r="UUS90" s="229"/>
      <c r="UUT90" s="229"/>
      <c r="UUU90" s="229"/>
      <c r="UUV90" s="229"/>
      <c r="UUW90" s="229"/>
      <c r="UUX90" s="229"/>
      <c r="UUY90" s="229"/>
      <c r="UUZ90" s="229"/>
      <c r="UVA90" s="229"/>
      <c r="UVB90" s="229"/>
      <c r="UVC90" s="229"/>
      <c r="UVD90" s="229"/>
      <c r="UVE90" s="229"/>
      <c r="UVF90" s="229"/>
      <c r="UVG90" s="229"/>
      <c r="UVH90" s="229"/>
      <c r="UVI90" s="229"/>
      <c r="UVJ90" s="229"/>
      <c r="UVK90" s="229"/>
      <c r="UVL90" s="229"/>
      <c r="UVM90" s="229"/>
      <c r="UVN90" s="229"/>
      <c r="UVO90" s="229"/>
      <c r="UVP90" s="229"/>
      <c r="UVQ90" s="229"/>
      <c r="UVR90" s="229"/>
      <c r="UVS90" s="229"/>
      <c r="UVT90" s="229"/>
      <c r="UVU90" s="229"/>
      <c r="UVV90" s="229"/>
      <c r="UVW90" s="229"/>
      <c r="UVX90" s="229"/>
      <c r="UVY90" s="229"/>
      <c r="UVZ90" s="229"/>
      <c r="UWA90" s="229"/>
      <c r="UWB90" s="229"/>
      <c r="UWC90" s="229"/>
      <c r="UWD90" s="229"/>
      <c r="UWE90" s="229"/>
      <c r="UWF90" s="229"/>
      <c r="UWG90" s="229"/>
      <c r="UWH90" s="229"/>
      <c r="UWI90" s="229"/>
      <c r="UWJ90" s="229"/>
      <c r="UWK90" s="229"/>
      <c r="UWL90" s="229"/>
      <c r="UWM90" s="229"/>
      <c r="UWN90" s="229"/>
      <c r="UWO90" s="229"/>
      <c r="UWP90" s="229"/>
      <c r="UWQ90" s="229"/>
      <c r="UWR90" s="229"/>
      <c r="UWS90" s="229"/>
      <c r="UWT90" s="229"/>
      <c r="UWU90" s="229"/>
      <c r="UWV90" s="229"/>
      <c r="UWW90" s="229"/>
      <c r="UWX90" s="229"/>
      <c r="UWY90" s="229"/>
      <c r="UWZ90" s="229"/>
      <c r="UXA90" s="229"/>
      <c r="UXB90" s="229"/>
      <c r="UXC90" s="229"/>
      <c r="UXD90" s="229"/>
      <c r="UXE90" s="229"/>
      <c r="UXF90" s="229"/>
      <c r="UXG90" s="229"/>
      <c r="UXH90" s="229"/>
      <c r="UXI90" s="229"/>
      <c r="UXJ90" s="229"/>
      <c r="UXK90" s="229"/>
      <c r="UXL90" s="229"/>
      <c r="UXM90" s="229"/>
      <c r="UXN90" s="229"/>
      <c r="UXO90" s="229"/>
      <c r="UXP90" s="229"/>
      <c r="UXQ90" s="229"/>
      <c r="UXR90" s="229"/>
      <c r="UXS90" s="229"/>
      <c r="UXT90" s="229"/>
      <c r="UXU90" s="229"/>
      <c r="UXV90" s="229"/>
      <c r="UXW90" s="229"/>
      <c r="UXX90" s="229"/>
      <c r="UXY90" s="229"/>
      <c r="UXZ90" s="229"/>
      <c r="UYA90" s="229"/>
      <c r="UYB90" s="229"/>
      <c r="UYC90" s="229"/>
      <c r="UYD90" s="229"/>
      <c r="UYE90" s="229"/>
      <c r="UYF90" s="229"/>
      <c r="UYG90" s="229"/>
      <c r="UYH90" s="229"/>
      <c r="UYI90" s="229"/>
      <c r="UYJ90" s="229"/>
      <c r="UYK90" s="229"/>
      <c r="UYL90" s="229"/>
      <c r="UYM90" s="229"/>
      <c r="UYN90" s="229"/>
      <c r="UYO90" s="229"/>
      <c r="UYP90" s="229"/>
      <c r="UYQ90" s="229"/>
      <c r="UYR90" s="229"/>
      <c r="UYS90" s="229"/>
      <c r="UYT90" s="229"/>
      <c r="UYU90" s="229"/>
      <c r="UYV90" s="229"/>
      <c r="UYW90" s="229"/>
      <c r="UYX90" s="229"/>
      <c r="UYY90" s="229"/>
      <c r="UYZ90" s="229"/>
      <c r="UZA90" s="229"/>
      <c r="UZB90" s="229"/>
      <c r="UZC90" s="229"/>
      <c r="UZD90" s="229"/>
      <c r="UZE90" s="229"/>
      <c r="UZF90" s="229"/>
      <c r="UZG90" s="229"/>
      <c r="UZH90" s="229"/>
      <c r="UZI90" s="229"/>
      <c r="UZJ90" s="229"/>
      <c r="UZK90" s="229"/>
      <c r="UZL90" s="229"/>
      <c r="UZM90" s="229"/>
      <c r="UZN90" s="229"/>
      <c r="UZO90" s="229"/>
      <c r="UZP90" s="229"/>
      <c r="UZQ90" s="229"/>
      <c r="UZR90" s="229"/>
      <c r="UZS90" s="229"/>
      <c r="UZT90" s="229"/>
      <c r="UZU90" s="229"/>
      <c r="UZV90" s="229"/>
      <c r="UZW90" s="229"/>
      <c r="UZX90" s="229"/>
      <c r="UZY90" s="229"/>
      <c r="UZZ90" s="229"/>
      <c r="VAA90" s="229"/>
      <c r="VAB90" s="229"/>
      <c r="VAC90" s="229"/>
      <c r="VAD90" s="229"/>
      <c r="VAE90" s="229"/>
      <c r="VAF90" s="229"/>
      <c r="VAG90" s="229"/>
      <c r="VAH90" s="229"/>
      <c r="VAI90" s="229"/>
      <c r="VAJ90" s="229"/>
      <c r="VAK90" s="229"/>
      <c r="VAL90" s="229"/>
      <c r="VAM90" s="229"/>
      <c r="VAN90" s="229"/>
      <c r="VAO90" s="229"/>
      <c r="VAP90" s="229"/>
      <c r="VAQ90" s="229"/>
      <c r="VAR90" s="229"/>
      <c r="VAS90" s="229"/>
      <c r="VAT90" s="229"/>
      <c r="VAU90" s="229"/>
      <c r="VAV90" s="229"/>
      <c r="VAW90" s="229"/>
      <c r="VAX90" s="229"/>
      <c r="VAY90" s="229"/>
      <c r="VAZ90" s="229"/>
      <c r="VBA90" s="229"/>
      <c r="VBB90" s="229"/>
      <c r="VBC90" s="229"/>
      <c r="VBD90" s="229"/>
      <c r="VBE90" s="229"/>
      <c r="VBF90" s="229"/>
      <c r="VBG90" s="229"/>
      <c r="VBH90" s="229"/>
      <c r="VBI90" s="229"/>
      <c r="VBJ90" s="229"/>
      <c r="VBK90" s="229"/>
      <c r="VBL90" s="229"/>
      <c r="VBM90" s="229"/>
      <c r="VBN90" s="229"/>
      <c r="VBO90" s="229"/>
      <c r="VBP90" s="229"/>
      <c r="VBQ90" s="229"/>
      <c r="VBR90" s="229"/>
      <c r="VBS90" s="229"/>
      <c r="VBT90" s="229"/>
      <c r="VBU90" s="229"/>
      <c r="VBV90" s="229"/>
      <c r="VBW90" s="229"/>
      <c r="VBX90" s="229"/>
      <c r="VBY90" s="229"/>
      <c r="VBZ90" s="229"/>
      <c r="VCA90" s="229"/>
      <c r="VCB90" s="229"/>
      <c r="VCC90" s="229"/>
      <c r="VCD90" s="229"/>
      <c r="VCE90" s="229"/>
      <c r="VCF90" s="229"/>
      <c r="VCG90" s="229"/>
      <c r="VCH90" s="229"/>
      <c r="VCI90" s="229"/>
      <c r="VCJ90" s="229"/>
      <c r="VCK90" s="229"/>
      <c r="VCL90" s="229"/>
      <c r="VCM90" s="229"/>
      <c r="VCN90" s="229"/>
      <c r="VCO90" s="229"/>
      <c r="VCP90" s="229"/>
      <c r="VCQ90" s="229"/>
      <c r="VCR90" s="229"/>
      <c r="VCS90" s="229"/>
      <c r="VCT90" s="229"/>
      <c r="VCU90" s="229"/>
      <c r="VCV90" s="229"/>
      <c r="VCW90" s="229"/>
      <c r="VCX90" s="229"/>
      <c r="VCY90" s="229"/>
      <c r="VCZ90" s="229"/>
      <c r="VDA90" s="229"/>
      <c r="VDB90" s="229"/>
      <c r="VDC90" s="229"/>
      <c r="VDD90" s="229"/>
      <c r="VDE90" s="229"/>
      <c r="VDF90" s="229"/>
      <c r="VDG90" s="229"/>
      <c r="VDH90" s="229"/>
      <c r="VDI90" s="229"/>
      <c r="VDJ90" s="229"/>
      <c r="VDK90" s="229"/>
      <c r="VDL90" s="229"/>
      <c r="VDM90" s="229"/>
      <c r="VDN90" s="229"/>
      <c r="VDO90" s="229"/>
      <c r="VDP90" s="229"/>
      <c r="VDQ90" s="229"/>
      <c r="VDR90" s="229"/>
      <c r="VDS90" s="229"/>
      <c r="VDT90" s="229"/>
      <c r="VDU90" s="229"/>
      <c r="VDV90" s="229"/>
      <c r="VDW90" s="229"/>
      <c r="VDX90" s="229"/>
      <c r="VDY90" s="229"/>
      <c r="VDZ90" s="229"/>
      <c r="VEA90" s="229"/>
      <c r="VEB90" s="229"/>
      <c r="VEC90" s="229"/>
      <c r="VED90" s="229"/>
      <c r="VEE90" s="229"/>
      <c r="VEF90" s="229"/>
      <c r="VEG90" s="229"/>
      <c r="VEH90" s="229"/>
      <c r="VEI90" s="229"/>
      <c r="VEJ90" s="229"/>
      <c r="VEK90" s="229"/>
      <c r="VEL90" s="229"/>
      <c r="VEM90" s="229"/>
      <c r="VEN90" s="229"/>
      <c r="VEO90" s="229"/>
      <c r="VEP90" s="229"/>
      <c r="VEQ90" s="229"/>
      <c r="VER90" s="229"/>
      <c r="VES90" s="229"/>
      <c r="VET90" s="229"/>
      <c r="VEU90" s="229"/>
      <c r="VEV90" s="229"/>
      <c r="VEW90" s="229"/>
      <c r="VEX90" s="229"/>
      <c r="VEY90" s="229"/>
      <c r="VEZ90" s="229"/>
      <c r="VFA90" s="229"/>
      <c r="VFB90" s="229"/>
      <c r="VFC90" s="229"/>
      <c r="VFD90" s="229"/>
      <c r="VFE90" s="229"/>
      <c r="VFF90" s="229"/>
      <c r="VFG90" s="229"/>
      <c r="VFH90" s="229"/>
      <c r="VFI90" s="229"/>
      <c r="VFJ90" s="229"/>
      <c r="VFK90" s="229"/>
      <c r="VFL90" s="229"/>
      <c r="VFM90" s="229"/>
      <c r="VFN90" s="229"/>
      <c r="VFO90" s="229"/>
      <c r="VFP90" s="229"/>
      <c r="VFQ90" s="229"/>
      <c r="VFR90" s="229"/>
      <c r="VFS90" s="229"/>
      <c r="VFT90" s="229"/>
      <c r="VFU90" s="229"/>
      <c r="VFV90" s="229"/>
      <c r="VFW90" s="229"/>
      <c r="VFX90" s="229"/>
      <c r="VFY90" s="229"/>
      <c r="VFZ90" s="229"/>
      <c r="VGA90" s="229"/>
      <c r="VGB90" s="229"/>
      <c r="VGC90" s="229"/>
      <c r="VGD90" s="229"/>
      <c r="VGE90" s="229"/>
      <c r="VGF90" s="229"/>
      <c r="VGG90" s="229"/>
      <c r="VGH90" s="229"/>
      <c r="VGI90" s="229"/>
      <c r="VGJ90" s="229"/>
      <c r="VGK90" s="229"/>
      <c r="VGL90" s="229"/>
      <c r="VGM90" s="229"/>
      <c r="VGN90" s="229"/>
      <c r="VGO90" s="229"/>
      <c r="VGP90" s="229"/>
      <c r="VGQ90" s="229"/>
      <c r="VGR90" s="229"/>
      <c r="VGS90" s="229"/>
      <c r="VGT90" s="229"/>
      <c r="VGU90" s="229"/>
      <c r="VGV90" s="229"/>
      <c r="VGW90" s="229"/>
      <c r="VGX90" s="229"/>
      <c r="VGY90" s="229"/>
      <c r="VGZ90" s="229"/>
      <c r="VHA90" s="229"/>
      <c r="VHB90" s="229"/>
      <c r="VHC90" s="229"/>
      <c r="VHD90" s="229"/>
      <c r="VHE90" s="229"/>
      <c r="VHF90" s="229"/>
      <c r="VHG90" s="229"/>
      <c r="VHH90" s="229"/>
      <c r="VHI90" s="229"/>
      <c r="VHJ90" s="229"/>
      <c r="VHK90" s="229"/>
      <c r="VHL90" s="229"/>
      <c r="VHM90" s="229"/>
      <c r="VHN90" s="229"/>
      <c r="VHO90" s="229"/>
      <c r="VHP90" s="229"/>
      <c r="VHQ90" s="229"/>
      <c r="VHR90" s="229"/>
      <c r="VHS90" s="229"/>
      <c r="VHT90" s="229"/>
      <c r="VHU90" s="229"/>
      <c r="VHV90" s="229"/>
      <c r="VHW90" s="229"/>
      <c r="VHX90" s="229"/>
      <c r="VHY90" s="229"/>
      <c r="VHZ90" s="229"/>
      <c r="VIA90" s="229"/>
      <c r="VIB90" s="229"/>
      <c r="VIC90" s="229"/>
      <c r="VID90" s="229"/>
      <c r="VIE90" s="229"/>
      <c r="VIF90" s="229"/>
      <c r="VIG90" s="229"/>
      <c r="VIH90" s="229"/>
      <c r="VII90" s="229"/>
      <c r="VIJ90" s="229"/>
      <c r="VIK90" s="229"/>
      <c r="VIL90" s="229"/>
      <c r="VIM90" s="229"/>
      <c r="VIN90" s="229"/>
      <c r="VIO90" s="229"/>
      <c r="VIP90" s="229"/>
      <c r="VIQ90" s="229"/>
      <c r="VIR90" s="229"/>
      <c r="VIS90" s="229"/>
      <c r="VIT90" s="229"/>
      <c r="VIU90" s="229"/>
      <c r="VIV90" s="229"/>
      <c r="VIW90" s="229"/>
      <c r="VIX90" s="229"/>
      <c r="VIY90" s="229"/>
      <c r="VIZ90" s="229"/>
      <c r="VJA90" s="229"/>
      <c r="VJB90" s="229"/>
      <c r="VJC90" s="229"/>
      <c r="VJD90" s="229"/>
      <c r="VJE90" s="229"/>
      <c r="VJF90" s="229"/>
      <c r="VJG90" s="229"/>
      <c r="VJH90" s="229"/>
      <c r="VJI90" s="229"/>
      <c r="VJJ90" s="229"/>
      <c r="VJK90" s="229"/>
      <c r="VJL90" s="229"/>
      <c r="VJM90" s="229"/>
      <c r="VJN90" s="229"/>
      <c r="VJO90" s="229"/>
      <c r="VJP90" s="229"/>
      <c r="VJQ90" s="229"/>
      <c r="VJR90" s="229"/>
      <c r="VJS90" s="229"/>
      <c r="VJT90" s="229"/>
      <c r="VJU90" s="229"/>
      <c r="VJV90" s="229"/>
      <c r="VJW90" s="229"/>
      <c r="VJX90" s="229"/>
      <c r="VJY90" s="229"/>
      <c r="VJZ90" s="229"/>
      <c r="VKA90" s="229"/>
      <c r="VKB90" s="229"/>
      <c r="VKC90" s="229"/>
      <c r="VKD90" s="229"/>
      <c r="VKE90" s="229"/>
      <c r="VKF90" s="229"/>
      <c r="VKG90" s="229"/>
      <c r="VKH90" s="229"/>
      <c r="VKI90" s="229"/>
      <c r="VKJ90" s="229"/>
      <c r="VKK90" s="229"/>
      <c r="VKL90" s="229"/>
      <c r="VKM90" s="229"/>
      <c r="VKN90" s="229"/>
      <c r="VKO90" s="229"/>
      <c r="VKP90" s="229"/>
      <c r="VKQ90" s="229"/>
      <c r="VKR90" s="229"/>
      <c r="VKS90" s="229"/>
      <c r="VKT90" s="229"/>
      <c r="VKU90" s="229"/>
      <c r="VKV90" s="229"/>
      <c r="VKW90" s="229"/>
      <c r="VKX90" s="229"/>
      <c r="VKY90" s="229"/>
      <c r="VKZ90" s="229"/>
      <c r="VLA90" s="229"/>
      <c r="VLB90" s="229"/>
      <c r="VLC90" s="229"/>
      <c r="VLD90" s="229"/>
      <c r="VLE90" s="229"/>
      <c r="VLF90" s="229"/>
      <c r="VLG90" s="229"/>
      <c r="VLH90" s="229"/>
      <c r="VLI90" s="229"/>
      <c r="VLJ90" s="229"/>
      <c r="VLK90" s="229"/>
      <c r="VLL90" s="229"/>
      <c r="VLM90" s="229"/>
      <c r="VLN90" s="229"/>
      <c r="VLO90" s="229"/>
      <c r="VLP90" s="229"/>
      <c r="VLQ90" s="229"/>
      <c r="VLR90" s="229"/>
      <c r="VLS90" s="229"/>
      <c r="VLT90" s="229"/>
      <c r="VLU90" s="229"/>
      <c r="VLV90" s="229"/>
      <c r="VLW90" s="229"/>
      <c r="VLX90" s="229"/>
      <c r="VLY90" s="229"/>
      <c r="VLZ90" s="229"/>
      <c r="VMA90" s="229"/>
      <c r="VMB90" s="229"/>
      <c r="VMC90" s="229"/>
      <c r="VMD90" s="229"/>
      <c r="VME90" s="229"/>
      <c r="VMF90" s="229"/>
      <c r="VMG90" s="229"/>
      <c r="VMH90" s="229"/>
      <c r="VMI90" s="229"/>
      <c r="VMJ90" s="229"/>
      <c r="VMK90" s="229"/>
      <c r="VML90" s="229"/>
      <c r="VMM90" s="229"/>
      <c r="VMN90" s="229"/>
      <c r="VMO90" s="229"/>
      <c r="VMP90" s="229"/>
      <c r="VMQ90" s="229"/>
      <c r="VMR90" s="229"/>
      <c r="VMS90" s="229"/>
      <c r="VMT90" s="229"/>
      <c r="VMU90" s="229"/>
      <c r="VMV90" s="229"/>
      <c r="VMW90" s="229"/>
      <c r="VMX90" s="229"/>
      <c r="VMY90" s="229"/>
      <c r="VMZ90" s="229"/>
      <c r="VNA90" s="229"/>
      <c r="VNB90" s="229"/>
      <c r="VNC90" s="229"/>
      <c r="VND90" s="229"/>
      <c r="VNE90" s="229"/>
      <c r="VNF90" s="229"/>
      <c r="VNG90" s="229"/>
      <c r="VNH90" s="229"/>
      <c r="VNI90" s="229"/>
      <c r="VNJ90" s="229"/>
      <c r="VNK90" s="229"/>
      <c r="VNL90" s="229"/>
      <c r="VNM90" s="229"/>
      <c r="VNN90" s="229"/>
      <c r="VNO90" s="229"/>
      <c r="VNP90" s="229"/>
      <c r="VNQ90" s="229"/>
      <c r="VNR90" s="229"/>
      <c r="VNS90" s="229"/>
      <c r="VNT90" s="229"/>
      <c r="VNU90" s="229"/>
      <c r="VNV90" s="229"/>
      <c r="VNW90" s="229"/>
      <c r="VNX90" s="229"/>
      <c r="VNY90" s="229"/>
      <c r="VNZ90" s="229"/>
      <c r="VOA90" s="229"/>
      <c r="VOB90" s="229"/>
      <c r="VOC90" s="229"/>
      <c r="VOD90" s="229"/>
      <c r="VOE90" s="229"/>
      <c r="VOF90" s="229"/>
      <c r="VOG90" s="229"/>
      <c r="VOH90" s="229"/>
      <c r="VOI90" s="229"/>
      <c r="VOJ90" s="229"/>
      <c r="VOK90" s="229"/>
      <c r="VOL90" s="229"/>
      <c r="VOM90" s="229"/>
      <c r="VON90" s="229"/>
      <c r="VOO90" s="229"/>
      <c r="VOP90" s="229"/>
      <c r="VOQ90" s="229"/>
      <c r="VOR90" s="229"/>
      <c r="VOS90" s="229"/>
      <c r="VOT90" s="229"/>
      <c r="VOU90" s="229"/>
      <c r="VOV90" s="229"/>
      <c r="VOW90" s="229"/>
      <c r="VOX90" s="229"/>
      <c r="VOY90" s="229"/>
      <c r="VOZ90" s="229"/>
      <c r="VPA90" s="229"/>
      <c r="VPB90" s="229"/>
      <c r="VPC90" s="229"/>
      <c r="VPD90" s="229"/>
      <c r="VPE90" s="229"/>
      <c r="VPF90" s="229"/>
      <c r="VPG90" s="229"/>
      <c r="VPH90" s="229"/>
      <c r="VPI90" s="229"/>
      <c r="VPJ90" s="229"/>
      <c r="VPK90" s="229"/>
      <c r="VPL90" s="229"/>
      <c r="VPM90" s="229"/>
      <c r="VPN90" s="229"/>
      <c r="VPO90" s="229"/>
      <c r="VPP90" s="229"/>
      <c r="VPQ90" s="229"/>
      <c r="VPR90" s="229"/>
      <c r="VPS90" s="229"/>
      <c r="VPT90" s="229"/>
      <c r="VPU90" s="229"/>
      <c r="VPV90" s="229"/>
      <c r="VPW90" s="229"/>
      <c r="VPX90" s="229"/>
      <c r="VPY90" s="229"/>
      <c r="VPZ90" s="229"/>
      <c r="VQA90" s="229"/>
      <c r="VQB90" s="229"/>
      <c r="VQC90" s="229"/>
      <c r="VQD90" s="229"/>
      <c r="VQE90" s="229"/>
      <c r="VQF90" s="229"/>
      <c r="VQG90" s="229"/>
      <c r="VQH90" s="229"/>
      <c r="VQI90" s="229"/>
      <c r="VQJ90" s="229"/>
      <c r="VQK90" s="229"/>
      <c r="VQL90" s="229"/>
      <c r="VQM90" s="229"/>
      <c r="VQN90" s="229"/>
      <c r="VQO90" s="229"/>
      <c r="VQP90" s="229"/>
      <c r="VQQ90" s="229"/>
      <c r="VQR90" s="229"/>
      <c r="VQS90" s="229"/>
      <c r="VQT90" s="229"/>
      <c r="VQU90" s="229"/>
      <c r="VQV90" s="229"/>
      <c r="VQW90" s="229"/>
      <c r="VQX90" s="229"/>
      <c r="VQY90" s="229"/>
      <c r="VQZ90" s="229"/>
      <c r="VRA90" s="229"/>
      <c r="VRB90" s="229"/>
      <c r="VRC90" s="229"/>
      <c r="VRD90" s="229"/>
      <c r="VRE90" s="229"/>
      <c r="VRF90" s="229"/>
      <c r="VRG90" s="229"/>
      <c r="VRH90" s="229"/>
      <c r="VRI90" s="229"/>
      <c r="VRJ90" s="229"/>
      <c r="VRK90" s="229"/>
      <c r="VRL90" s="229"/>
      <c r="VRM90" s="229"/>
      <c r="VRN90" s="229"/>
      <c r="VRO90" s="229"/>
      <c r="VRP90" s="229"/>
      <c r="VRQ90" s="229"/>
      <c r="VRR90" s="229"/>
      <c r="VRS90" s="229"/>
      <c r="VRT90" s="229"/>
      <c r="VRU90" s="229"/>
      <c r="VRV90" s="229"/>
      <c r="VRW90" s="229"/>
      <c r="VRX90" s="229"/>
      <c r="VRY90" s="229"/>
      <c r="VRZ90" s="229"/>
      <c r="VSA90" s="229"/>
      <c r="VSB90" s="229"/>
      <c r="VSC90" s="229"/>
      <c r="VSD90" s="229"/>
      <c r="VSE90" s="229"/>
      <c r="VSF90" s="229"/>
      <c r="VSG90" s="229"/>
      <c r="VSH90" s="229"/>
      <c r="VSI90" s="229"/>
      <c r="VSJ90" s="229"/>
      <c r="VSK90" s="229"/>
      <c r="VSL90" s="229"/>
      <c r="VSM90" s="229"/>
      <c r="VSN90" s="229"/>
      <c r="VSO90" s="229"/>
      <c r="VSP90" s="229"/>
      <c r="VSQ90" s="229"/>
      <c r="VSR90" s="229"/>
      <c r="VSS90" s="229"/>
      <c r="VST90" s="229"/>
      <c r="VSU90" s="229"/>
      <c r="VSV90" s="229"/>
      <c r="VSW90" s="229"/>
      <c r="VSX90" s="229"/>
      <c r="VSY90" s="229"/>
      <c r="VSZ90" s="229"/>
      <c r="VTA90" s="229"/>
      <c r="VTB90" s="229"/>
      <c r="VTC90" s="229"/>
      <c r="VTD90" s="229"/>
      <c r="VTE90" s="229"/>
      <c r="VTF90" s="229"/>
      <c r="VTG90" s="229"/>
      <c r="VTH90" s="229"/>
      <c r="VTI90" s="229"/>
      <c r="VTJ90" s="229"/>
      <c r="VTK90" s="229"/>
      <c r="VTL90" s="229"/>
      <c r="VTM90" s="229"/>
      <c r="VTN90" s="229"/>
      <c r="VTO90" s="229"/>
      <c r="VTP90" s="229"/>
      <c r="VTQ90" s="229"/>
      <c r="VTR90" s="229"/>
      <c r="VTS90" s="229"/>
      <c r="VTT90" s="229"/>
      <c r="VTU90" s="229"/>
      <c r="VTV90" s="229"/>
      <c r="VTW90" s="229"/>
      <c r="VTX90" s="229"/>
      <c r="VTY90" s="229"/>
      <c r="VTZ90" s="229"/>
      <c r="VUA90" s="229"/>
      <c r="VUB90" s="229"/>
      <c r="VUC90" s="229"/>
      <c r="VUD90" s="229"/>
      <c r="VUE90" s="229"/>
      <c r="VUF90" s="229"/>
      <c r="VUG90" s="229"/>
      <c r="VUH90" s="229"/>
      <c r="VUI90" s="229"/>
      <c r="VUJ90" s="229"/>
      <c r="VUK90" s="229"/>
      <c r="VUL90" s="229"/>
      <c r="VUM90" s="229"/>
      <c r="VUN90" s="229"/>
      <c r="VUO90" s="229"/>
      <c r="VUP90" s="229"/>
      <c r="VUQ90" s="229"/>
      <c r="VUR90" s="229"/>
      <c r="VUS90" s="229"/>
      <c r="VUT90" s="229"/>
      <c r="VUU90" s="229"/>
      <c r="VUV90" s="229"/>
      <c r="VUW90" s="229"/>
      <c r="VUX90" s="229"/>
      <c r="VUY90" s="229"/>
      <c r="VUZ90" s="229"/>
      <c r="VVA90" s="229"/>
      <c r="VVB90" s="229"/>
      <c r="VVC90" s="229"/>
      <c r="VVD90" s="229"/>
      <c r="VVE90" s="229"/>
      <c r="VVF90" s="229"/>
      <c r="VVG90" s="229"/>
      <c r="VVH90" s="229"/>
      <c r="VVI90" s="229"/>
      <c r="VVJ90" s="229"/>
      <c r="VVK90" s="229"/>
      <c r="VVL90" s="229"/>
      <c r="VVM90" s="229"/>
      <c r="VVN90" s="229"/>
      <c r="VVO90" s="229"/>
      <c r="VVP90" s="229"/>
      <c r="VVQ90" s="229"/>
      <c r="VVR90" s="229"/>
      <c r="VVS90" s="229"/>
      <c r="VVT90" s="229"/>
      <c r="VVU90" s="229"/>
      <c r="VVV90" s="229"/>
      <c r="VVW90" s="229"/>
      <c r="VVX90" s="229"/>
      <c r="VVY90" s="229"/>
      <c r="VVZ90" s="229"/>
      <c r="VWA90" s="229"/>
      <c r="VWB90" s="229"/>
      <c r="VWC90" s="229"/>
      <c r="VWD90" s="229"/>
      <c r="VWE90" s="229"/>
      <c r="VWF90" s="229"/>
      <c r="VWG90" s="229"/>
      <c r="VWH90" s="229"/>
      <c r="VWI90" s="229"/>
      <c r="VWJ90" s="229"/>
      <c r="VWK90" s="229"/>
      <c r="VWL90" s="229"/>
      <c r="VWM90" s="229"/>
      <c r="VWN90" s="229"/>
      <c r="VWO90" s="229"/>
      <c r="VWP90" s="229"/>
      <c r="VWQ90" s="229"/>
      <c r="VWR90" s="229"/>
      <c r="VWS90" s="229"/>
      <c r="VWT90" s="229"/>
      <c r="VWU90" s="229"/>
      <c r="VWV90" s="229"/>
      <c r="VWW90" s="229"/>
      <c r="VWX90" s="229"/>
      <c r="VWY90" s="229"/>
      <c r="VWZ90" s="229"/>
      <c r="VXA90" s="229"/>
      <c r="VXB90" s="229"/>
      <c r="VXC90" s="229"/>
      <c r="VXD90" s="229"/>
      <c r="VXE90" s="229"/>
      <c r="VXF90" s="229"/>
      <c r="VXG90" s="229"/>
      <c r="VXH90" s="229"/>
      <c r="VXI90" s="229"/>
      <c r="VXJ90" s="229"/>
      <c r="VXK90" s="229"/>
      <c r="VXL90" s="229"/>
      <c r="VXM90" s="229"/>
      <c r="VXN90" s="229"/>
      <c r="VXO90" s="229"/>
      <c r="VXP90" s="229"/>
      <c r="VXQ90" s="229"/>
      <c r="VXR90" s="229"/>
      <c r="VXS90" s="229"/>
      <c r="VXT90" s="229"/>
      <c r="VXU90" s="229"/>
      <c r="VXV90" s="229"/>
      <c r="VXW90" s="229"/>
      <c r="VXX90" s="229"/>
      <c r="VXY90" s="229"/>
      <c r="VXZ90" s="229"/>
      <c r="VYA90" s="229"/>
      <c r="VYB90" s="229"/>
      <c r="VYC90" s="229"/>
      <c r="VYD90" s="229"/>
      <c r="VYE90" s="229"/>
      <c r="VYF90" s="229"/>
      <c r="VYG90" s="229"/>
      <c r="VYH90" s="229"/>
      <c r="VYI90" s="229"/>
      <c r="VYJ90" s="229"/>
      <c r="VYK90" s="229"/>
      <c r="VYL90" s="229"/>
      <c r="VYM90" s="229"/>
      <c r="VYN90" s="229"/>
      <c r="VYO90" s="229"/>
      <c r="VYP90" s="229"/>
      <c r="VYQ90" s="229"/>
      <c r="VYR90" s="229"/>
      <c r="VYS90" s="229"/>
      <c r="VYT90" s="229"/>
      <c r="VYU90" s="229"/>
      <c r="VYV90" s="229"/>
      <c r="VYW90" s="229"/>
      <c r="VYX90" s="229"/>
      <c r="VYY90" s="229"/>
      <c r="VYZ90" s="229"/>
      <c r="VZA90" s="229"/>
      <c r="VZB90" s="229"/>
      <c r="VZC90" s="229"/>
      <c r="VZD90" s="229"/>
      <c r="VZE90" s="229"/>
      <c r="VZF90" s="229"/>
      <c r="VZG90" s="229"/>
      <c r="VZH90" s="229"/>
      <c r="VZI90" s="229"/>
      <c r="VZJ90" s="229"/>
      <c r="VZK90" s="229"/>
      <c r="VZL90" s="229"/>
      <c r="VZM90" s="229"/>
      <c r="VZN90" s="229"/>
      <c r="VZO90" s="229"/>
      <c r="VZP90" s="229"/>
      <c r="VZQ90" s="229"/>
      <c r="VZR90" s="229"/>
      <c r="VZS90" s="229"/>
      <c r="VZT90" s="229"/>
      <c r="VZU90" s="229"/>
      <c r="VZV90" s="229"/>
      <c r="VZW90" s="229"/>
      <c r="VZX90" s="229"/>
      <c r="VZY90" s="229"/>
      <c r="VZZ90" s="229"/>
      <c r="WAA90" s="229"/>
      <c r="WAB90" s="229"/>
      <c r="WAC90" s="229"/>
      <c r="WAD90" s="229"/>
      <c r="WAE90" s="229"/>
      <c r="WAF90" s="229"/>
      <c r="WAG90" s="229"/>
      <c r="WAH90" s="229"/>
      <c r="WAI90" s="229"/>
      <c r="WAJ90" s="229"/>
      <c r="WAK90" s="229"/>
      <c r="WAL90" s="229"/>
      <c r="WAM90" s="229"/>
      <c r="WAN90" s="229"/>
      <c r="WAO90" s="229"/>
      <c r="WAP90" s="229"/>
      <c r="WAQ90" s="229"/>
      <c r="WAR90" s="229"/>
      <c r="WAS90" s="229"/>
      <c r="WAT90" s="229"/>
      <c r="WAU90" s="229"/>
      <c r="WAV90" s="229"/>
      <c r="WAW90" s="229"/>
      <c r="WAX90" s="229"/>
      <c r="WAY90" s="229"/>
      <c r="WAZ90" s="229"/>
      <c r="WBA90" s="229"/>
      <c r="WBB90" s="229"/>
      <c r="WBC90" s="229"/>
      <c r="WBD90" s="229"/>
      <c r="WBE90" s="229"/>
      <c r="WBF90" s="229"/>
      <c r="WBG90" s="229"/>
      <c r="WBH90" s="229"/>
      <c r="WBI90" s="229"/>
      <c r="WBJ90" s="229"/>
      <c r="WBK90" s="229"/>
      <c r="WBL90" s="229"/>
      <c r="WBM90" s="229"/>
      <c r="WBN90" s="229"/>
      <c r="WBO90" s="229"/>
      <c r="WBP90" s="229"/>
      <c r="WBQ90" s="229"/>
      <c r="WBR90" s="229"/>
      <c r="WBS90" s="229"/>
      <c r="WBT90" s="229"/>
      <c r="WBU90" s="229"/>
      <c r="WBV90" s="229"/>
      <c r="WBW90" s="229"/>
      <c r="WBX90" s="229"/>
      <c r="WBY90" s="229"/>
      <c r="WBZ90" s="229"/>
      <c r="WCA90" s="229"/>
      <c r="WCB90" s="229"/>
      <c r="WCC90" s="229"/>
      <c r="WCD90" s="229"/>
      <c r="WCE90" s="229"/>
      <c r="WCF90" s="229"/>
      <c r="WCG90" s="229"/>
      <c r="WCH90" s="229"/>
      <c r="WCI90" s="229"/>
      <c r="WCJ90" s="229"/>
      <c r="WCK90" s="229"/>
      <c r="WCL90" s="229"/>
      <c r="WCM90" s="229"/>
      <c r="WCN90" s="229"/>
      <c r="WCO90" s="229"/>
      <c r="WCP90" s="229"/>
      <c r="WCQ90" s="229"/>
      <c r="WCR90" s="229"/>
      <c r="WCS90" s="229"/>
      <c r="WCT90" s="229"/>
      <c r="WCU90" s="229"/>
      <c r="WCV90" s="229"/>
      <c r="WCW90" s="229"/>
      <c r="WCX90" s="229"/>
      <c r="WCY90" s="229"/>
      <c r="WCZ90" s="229"/>
      <c r="WDA90" s="229"/>
      <c r="WDB90" s="229"/>
      <c r="WDC90" s="229"/>
      <c r="WDD90" s="229"/>
      <c r="WDE90" s="229"/>
      <c r="WDF90" s="229"/>
      <c r="WDG90" s="229"/>
      <c r="WDH90" s="229"/>
      <c r="WDI90" s="229"/>
      <c r="WDJ90" s="229"/>
      <c r="WDK90" s="229"/>
      <c r="WDL90" s="229"/>
      <c r="WDM90" s="229"/>
      <c r="WDN90" s="229"/>
      <c r="WDO90" s="229"/>
      <c r="WDP90" s="229"/>
      <c r="WDQ90" s="229"/>
      <c r="WDR90" s="229"/>
      <c r="WDS90" s="229"/>
      <c r="WDT90" s="229"/>
      <c r="WDU90" s="229"/>
      <c r="WDV90" s="229"/>
      <c r="WDW90" s="229"/>
      <c r="WDX90" s="229"/>
      <c r="WDY90" s="229"/>
      <c r="WDZ90" s="229"/>
      <c r="WEA90" s="229"/>
      <c r="WEB90" s="229"/>
      <c r="WEC90" s="229"/>
      <c r="WED90" s="229"/>
      <c r="WEE90" s="229"/>
      <c r="WEF90" s="229"/>
      <c r="WEG90" s="229"/>
      <c r="WEH90" s="229"/>
      <c r="WEI90" s="229"/>
      <c r="WEJ90" s="229"/>
      <c r="WEK90" s="229"/>
      <c r="WEL90" s="229"/>
      <c r="WEM90" s="229"/>
      <c r="WEN90" s="229"/>
      <c r="WEO90" s="229"/>
      <c r="WEP90" s="229"/>
      <c r="WEQ90" s="229"/>
      <c r="WER90" s="229"/>
      <c r="WES90" s="229"/>
      <c r="WET90" s="229"/>
      <c r="WEU90" s="229"/>
      <c r="WEV90" s="229"/>
      <c r="WEW90" s="229"/>
      <c r="WEX90" s="229"/>
      <c r="WEY90" s="229"/>
      <c r="WEZ90" s="229"/>
      <c r="WFA90" s="229"/>
      <c r="WFB90" s="229"/>
      <c r="WFC90" s="229"/>
      <c r="WFD90" s="229"/>
      <c r="WFE90" s="229"/>
      <c r="WFF90" s="229"/>
      <c r="WFG90" s="229"/>
      <c r="WFH90" s="229"/>
      <c r="WFI90" s="229"/>
      <c r="WFJ90" s="229"/>
      <c r="WFK90" s="229"/>
      <c r="WFL90" s="229"/>
      <c r="WFM90" s="229"/>
      <c r="WFN90" s="229"/>
      <c r="WFO90" s="229"/>
      <c r="WFP90" s="229"/>
      <c r="WFQ90" s="229"/>
      <c r="WFR90" s="229"/>
      <c r="WFS90" s="229"/>
      <c r="WFT90" s="229"/>
      <c r="WFU90" s="229"/>
      <c r="WFV90" s="229"/>
      <c r="WFW90" s="229"/>
      <c r="WFX90" s="229"/>
      <c r="WFY90" s="229"/>
      <c r="WFZ90" s="229"/>
      <c r="WGA90" s="229"/>
      <c r="WGB90" s="229"/>
      <c r="WGC90" s="229"/>
      <c r="WGD90" s="229"/>
      <c r="WGE90" s="229"/>
      <c r="WGF90" s="229"/>
      <c r="WGG90" s="229"/>
      <c r="WGH90" s="229"/>
      <c r="WGI90" s="229"/>
      <c r="WGJ90" s="229"/>
      <c r="WGK90" s="229"/>
      <c r="WGL90" s="229"/>
      <c r="WGM90" s="229"/>
      <c r="WGN90" s="229"/>
      <c r="WGO90" s="229"/>
      <c r="WGP90" s="229"/>
      <c r="WGQ90" s="229"/>
      <c r="WGR90" s="229"/>
      <c r="WGS90" s="229"/>
      <c r="WGT90" s="229"/>
      <c r="WGU90" s="229"/>
      <c r="WGV90" s="229"/>
      <c r="WGW90" s="229"/>
      <c r="WGX90" s="229"/>
      <c r="WGY90" s="229"/>
      <c r="WGZ90" s="229"/>
      <c r="WHA90" s="229"/>
      <c r="WHB90" s="229"/>
      <c r="WHC90" s="229"/>
      <c r="WHD90" s="229"/>
      <c r="WHE90" s="229"/>
      <c r="WHF90" s="229"/>
      <c r="WHG90" s="229"/>
      <c r="WHH90" s="229"/>
      <c r="WHI90" s="229"/>
      <c r="WHJ90" s="229"/>
      <c r="WHK90" s="229"/>
      <c r="WHL90" s="229"/>
      <c r="WHM90" s="229"/>
      <c r="WHN90" s="229"/>
      <c r="WHO90" s="229"/>
      <c r="WHP90" s="229"/>
      <c r="WHQ90" s="229"/>
      <c r="WHR90" s="229"/>
      <c r="WHS90" s="229"/>
      <c r="WHT90" s="229"/>
      <c r="WHU90" s="229"/>
      <c r="WHV90" s="229"/>
      <c r="WHW90" s="229"/>
      <c r="WHX90" s="229"/>
      <c r="WHY90" s="229"/>
      <c r="WHZ90" s="229"/>
      <c r="WIA90" s="229"/>
      <c r="WIB90" s="229"/>
      <c r="WIC90" s="229"/>
      <c r="WID90" s="229"/>
      <c r="WIE90" s="229"/>
      <c r="WIF90" s="229"/>
      <c r="WIG90" s="229"/>
      <c r="WIH90" s="229"/>
      <c r="WII90" s="229"/>
      <c r="WIJ90" s="229"/>
      <c r="WIK90" s="229"/>
      <c r="WIL90" s="229"/>
      <c r="WIM90" s="229"/>
      <c r="WIN90" s="229"/>
      <c r="WIO90" s="229"/>
      <c r="WIP90" s="229"/>
      <c r="WIQ90" s="229"/>
      <c r="WIR90" s="229"/>
      <c r="WIS90" s="229"/>
      <c r="WIT90" s="229"/>
      <c r="WIU90" s="229"/>
      <c r="WIV90" s="229"/>
      <c r="WIW90" s="229"/>
      <c r="WIX90" s="229"/>
      <c r="WIY90" s="229"/>
      <c r="WIZ90" s="229"/>
      <c r="WJA90" s="229"/>
      <c r="WJB90" s="229"/>
      <c r="WJC90" s="229"/>
      <c r="WJD90" s="229"/>
      <c r="WJE90" s="229"/>
      <c r="WJF90" s="229"/>
      <c r="WJG90" s="229"/>
      <c r="WJH90" s="229"/>
      <c r="WJI90" s="229"/>
      <c r="WJJ90" s="229"/>
      <c r="WJK90" s="229"/>
      <c r="WJL90" s="229"/>
      <c r="WJM90" s="229"/>
      <c r="WJN90" s="229"/>
      <c r="WJO90" s="229"/>
      <c r="WJP90" s="229"/>
      <c r="WJQ90" s="229"/>
      <c r="WJR90" s="229"/>
      <c r="WJS90" s="229"/>
      <c r="WJT90" s="229"/>
      <c r="WJU90" s="229"/>
      <c r="WJV90" s="229"/>
      <c r="WJW90" s="229"/>
      <c r="WJX90" s="229"/>
      <c r="WJY90" s="229"/>
      <c r="WJZ90" s="229"/>
      <c r="WKA90" s="229"/>
      <c r="WKB90" s="229"/>
      <c r="WKC90" s="229"/>
      <c r="WKD90" s="229"/>
      <c r="WKE90" s="229"/>
      <c r="WKF90" s="229"/>
      <c r="WKG90" s="229"/>
      <c r="WKH90" s="229"/>
      <c r="WKI90" s="229"/>
      <c r="WKJ90" s="229"/>
      <c r="WKK90" s="229"/>
      <c r="WKL90" s="229"/>
      <c r="WKM90" s="229"/>
      <c r="WKN90" s="229"/>
      <c r="WKO90" s="229"/>
      <c r="WKP90" s="229"/>
      <c r="WKQ90" s="229"/>
      <c r="WKR90" s="229"/>
      <c r="WKS90" s="229"/>
      <c r="WKT90" s="229"/>
      <c r="WKU90" s="229"/>
      <c r="WKV90" s="229"/>
      <c r="WKW90" s="229"/>
      <c r="WKX90" s="229"/>
      <c r="WKY90" s="229"/>
      <c r="WKZ90" s="229"/>
      <c r="WLA90" s="229"/>
      <c r="WLB90" s="229"/>
      <c r="WLC90" s="229"/>
      <c r="WLD90" s="229"/>
      <c r="WLE90" s="229"/>
      <c r="WLF90" s="229"/>
      <c r="WLG90" s="229"/>
      <c r="WLH90" s="229"/>
      <c r="WLI90" s="229"/>
      <c r="WLJ90" s="229"/>
      <c r="WLK90" s="229"/>
      <c r="WLL90" s="229"/>
      <c r="WLM90" s="229"/>
      <c r="WLN90" s="229"/>
      <c r="WLO90" s="229"/>
      <c r="WLP90" s="229"/>
      <c r="WLQ90" s="229"/>
      <c r="WLR90" s="229"/>
      <c r="WLS90" s="229"/>
      <c r="WLT90" s="229"/>
      <c r="WLU90" s="229"/>
      <c r="WLV90" s="229"/>
      <c r="WLW90" s="229"/>
      <c r="WLX90" s="229"/>
      <c r="WLY90" s="229"/>
      <c r="WLZ90" s="229"/>
      <c r="WMA90" s="229"/>
      <c r="WMB90" s="229"/>
      <c r="WMC90" s="229"/>
      <c r="WMD90" s="229"/>
      <c r="WME90" s="229"/>
      <c r="WMF90" s="229"/>
      <c r="WMG90" s="229"/>
      <c r="WMH90" s="229"/>
      <c r="WMI90" s="229"/>
      <c r="WMJ90" s="229"/>
      <c r="WMK90" s="229"/>
      <c r="WML90" s="229"/>
      <c r="WMM90" s="229"/>
      <c r="WMN90" s="229"/>
      <c r="WMO90" s="229"/>
      <c r="WMP90" s="229"/>
      <c r="WMQ90" s="229"/>
      <c r="WMR90" s="229"/>
      <c r="WMS90" s="229"/>
      <c r="WMT90" s="229"/>
      <c r="WMU90" s="229"/>
      <c r="WMV90" s="229"/>
      <c r="WMW90" s="229"/>
      <c r="WMX90" s="229"/>
      <c r="WMY90" s="229"/>
      <c r="WMZ90" s="229"/>
      <c r="WNA90" s="229"/>
      <c r="WNB90" s="229"/>
      <c r="WNC90" s="229"/>
      <c r="WND90" s="229"/>
      <c r="WNE90" s="229"/>
      <c r="WNF90" s="229"/>
      <c r="WNG90" s="229"/>
      <c r="WNH90" s="229"/>
      <c r="WNI90" s="229"/>
      <c r="WNJ90" s="229"/>
      <c r="WNK90" s="229"/>
      <c r="WNL90" s="229"/>
      <c r="WNM90" s="229"/>
      <c r="WNN90" s="229"/>
      <c r="WNO90" s="229"/>
      <c r="WNP90" s="229"/>
      <c r="WNQ90" s="229"/>
      <c r="WNR90" s="229"/>
      <c r="WNS90" s="229"/>
      <c r="WNT90" s="229"/>
      <c r="WNU90" s="229"/>
      <c r="WNV90" s="229"/>
      <c r="WNW90" s="229"/>
      <c r="WNX90" s="229"/>
      <c r="WNY90" s="229"/>
      <c r="WNZ90" s="229"/>
      <c r="WOA90" s="229"/>
      <c r="WOB90" s="229"/>
      <c r="WOC90" s="229"/>
      <c r="WOD90" s="229"/>
      <c r="WOE90" s="229"/>
      <c r="WOF90" s="229"/>
      <c r="WOG90" s="229"/>
      <c r="WOH90" s="229"/>
      <c r="WOI90" s="229"/>
      <c r="WOJ90" s="229"/>
      <c r="WOK90" s="229"/>
      <c r="WOL90" s="229"/>
      <c r="WOM90" s="229"/>
      <c r="WON90" s="229"/>
      <c r="WOO90" s="229"/>
      <c r="WOP90" s="229"/>
      <c r="WOQ90" s="229"/>
      <c r="WOR90" s="229"/>
      <c r="WOS90" s="229"/>
      <c r="WOT90" s="229"/>
      <c r="WOU90" s="229"/>
      <c r="WOV90" s="229"/>
      <c r="WOW90" s="229"/>
      <c r="WOX90" s="229"/>
      <c r="WOY90" s="229"/>
      <c r="WOZ90" s="229"/>
      <c r="WPA90" s="229"/>
      <c r="WPB90" s="229"/>
      <c r="WPC90" s="229"/>
      <c r="WPD90" s="229"/>
      <c r="WPE90" s="229"/>
      <c r="WPF90" s="229"/>
      <c r="WPG90" s="229"/>
      <c r="WPH90" s="229"/>
      <c r="WPI90" s="229"/>
      <c r="WPJ90" s="229"/>
      <c r="WPK90" s="229"/>
      <c r="WPL90" s="229"/>
      <c r="WPM90" s="229"/>
      <c r="WPN90" s="229"/>
      <c r="WPO90" s="229"/>
      <c r="WPP90" s="229"/>
      <c r="WPQ90" s="229"/>
      <c r="WPR90" s="229"/>
      <c r="WPS90" s="229"/>
      <c r="WPT90" s="229"/>
      <c r="WPU90" s="229"/>
      <c r="WPV90" s="229"/>
      <c r="WPW90" s="229"/>
      <c r="WPX90" s="229"/>
      <c r="WPY90" s="229"/>
      <c r="WPZ90" s="229"/>
      <c r="WQA90" s="229"/>
      <c r="WQB90" s="229"/>
      <c r="WQC90" s="229"/>
      <c r="WQD90" s="229"/>
      <c r="WQE90" s="229"/>
      <c r="WQF90" s="229"/>
      <c r="WQG90" s="229"/>
      <c r="WQH90" s="229"/>
      <c r="WQI90" s="229"/>
      <c r="WQJ90" s="229"/>
      <c r="WQK90" s="229"/>
      <c r="WQL90" s="229"/>
      <c r="WQM90" s="229"/>
      <c r="WQN90" s="229"/>
      <c r="WQO90" s="229"/>
      <c r="WQP90" s="229"/>
      <c r="WQQ90" s="229"/>
      <c r="WQR90" s="229"/>
      <c r="WQS90" s="229"/>
      <c r="WQT90" s="229"/>
      <c r="WQU90" s="229"/>
      <c r="WQV90" s="229"/>
      <c r="WQW90" s="229"/>
      <c r="WQX90" s="229"/>
      <c r="WQY90" s="229"/>
      <c r="WQZ90" s="229"/>
      <c r="WRA90" s="229"/>
      <c r="WRB90" s="229"/>
      <c r="WRC90" s="229"/>
      <c r="WRD90" s="229"/>
      <c r="WRE90" s="229"/>
      <c r="WRF90" s="229"/>
      <c r="WRG90" s="229"/>
      <c r="WRH90" s="229"/>
      <c r="WRI90" s="229"/>
      <c r="WRJ90" s="229"/>
      <c r="WRK90" s="229"/>
      <c r="WRL90" s="229"/>
      <c r="WRM90" s="229"/>
      <c r="WRN90" s="229"/>
      <c r="WRO90" s="229"/>
      <c r="WRP90" s="229"/>
      <c r="WRQ90" s="229"/>
      <c r="WRR90" s="229"/>
      <c r="WRS90" s="229"/>
      <c r="WRT90" s="229"/>
      <c r="WRU90" s="229"/>
      <c r="WRV90" s="229"/>
      <c r="WRW90" s="229"/>
      <c r="WRX90" s="229"/>
      <c r="WRY90" s="229"/>
      <c r="WRZ90" s="229"/>
      <c r="WSA90" s="229"/>
      <c r="WSB90" s="229"/>
      <c r="WSC90" s="229"/>
      <c r="WSD90" s="229"/>
      <c r="WSE90" s="229"/>
      <c r="WSF90" s="229"/>
      <c r="WSG90" s="229"/>
      <c r="WSH90" s="229"/>
      <c r="WSI90" s="229"/>
      <c r="WSJ90" s="229"/>
      <c r="WSK90" s="229"/>
      <c r="WSL90" s="229"/>
      <c r="WSM90" s="229"/>
      <c r="WSN90" s="229"/>
      <c r="WSO90" s="229"/>
      <c r="WSP90" s="229"/>
      <c r="WSQ90" s="229"/>
      <c r="WSR90" s="229"/>
      <c r="WSS90" s="229"/>
      <c r="WST90" s="229"/>
      <c r="WSU90" s="229"/>
      <c r="WSV90" s="229"/>
      <c r="WSW90" s="229"/>
      <c r="WSX90" s="229"/>
      <c r="WSY90" s="229"/>
      <c r="WSZ90" s="229"/>
      <c r="WTA90" s="229"/>
      <c r="WTB90" s="229"/>
      <c r="WTC90" s="229"/>
      <c r="WTD90" s="229"/>
      <c r="WTE90" s="229"/>
      <c r="WTF90" s="229"/>
      <c r="WTG90" s="229"/>
      <c r="WTH90" s="229"/>
      <c r="WTI90" s="229"/>
      <c r="WTJ90" s="229"/>
      <c r="WTK90" s="229"/>
      <c r="WTL90" s="229"/>
      <c r="WTM90" s="229"/>
      <c r="WTN90" s="229"/>
      <c r="WTO90" s="229"/>
      <c r="WTP90" s="229"/>
      <c r="WTQ90" s="229"/>
      <c r="WTR90" s="229"/>
      <c r="WTS90" s="229"/>
      <c r="WTT90" s="229"/>
      <c r="WTU90" s="229"/>
      <c r="WTV90" s="229"/>
      <c r="WTW90" s="229"/>
      <c r="WTX90" s="229"/>
      <c r="WTY90" s="229"/>
      <c r="WTZ90" s="229"/>
      <c r="WUA90" s="229"/>
      <c r="WUB90" s="229"/>
      <c r="WUC90" s="229"/>
      <c r="WUD90" s="229"/>
      <c r="WUE90" s="229"/>
      <c r="WUF90" s="229"/>
      <c r="WUG90" s="229"/>
      <c r="WUH90" s="229"/>
      <c r="WUI90" s="229"/>
      <c r="WUJ90" s="229"/>
      <c r="WUK90" s="229"/>
      <c r="WUL90" s="229"/>
      <c r="WUM90" s="229"/>
      <c r="WUN90" s="229"/>
      <c r="WUO90" s="229"/>
      <c r="WUP90" s="229"/>
      <c r="WUQ90" s="229"/>
      <c r="WUR90" s="229"/>
      <c r="WUS90" s="229"/>
      <c r="WUT90" s="229"/>
      <c r="WUU90" s="229"/>
      <c r="WUV90" s="229"/>
      <c r="WUW90" s="229"/>
      <c r="WUX90" s="229"/>
      <c r="WUY90" s="229"/>
      <c r="WUZ90" s="229"/>
      <c r="WVA90" s="229"/>
      <c r="WVB90" s="229"/>
      <c r="WVC90" s="229"/>
      <c r="WVD90" s="229"/>
      <c r="WVE90" s="229"/>
      <c r="WVF90" s="229"/>
      <c r="WVG90" s="229"/>
      <c r="WVH90" s="229"/>
      <c r="WVI90" s="229"/>
      <c r="WVJ90" s="229"/>
      <c r="WVK90" s="229"/>
      <c r="WVL90" s="229"/>
      <c r="WVM90" s="229"/>
      <c r="WVN90" s="229"/>
      <c r="WVO90" s="229"/>
      <c r="WVP90" s="229"/>
      <c r="WVQ90" s="229"/>
      <c r="WVR90" s="229"/>
      <c r="WVS90" s="229"/>
      <c r="WVT90" s="229"/>
      <c r="WVU90" s="229"/>
      <c r="WVV90" s="229"/>
      <c r="WVW90" s="229"/>
      <c r="WVX90" s="229"/>
      <c r="WVY90" s="229"/>
      <c r="WVZ90" s="229"/>
      <c r="WWA90" s="229"/>
      <c r="WWB90" s="229"/>
      <c r="WWC90" s="229"/>
      <c r="WWD90" s="229"/>
      <c r="WWE90" s="229"/>
      <c r="WWF90" s="229"/>
      <c r="WWG90" s="229"/>
      <c r="WWH90" s="229"/>
      <c r="WWI90" s="229"/>
      <c r="WWJ90" s="229"/>
      <c r="WWK90" s="229"/>
      <c r="WWL90" s="229"/>
      <c r="WWM90" s="229"/>
      <c r="WWN90" s="229"/>
      <c r="WWO90" s="229"/>
      <c r="WWP90" s="229"/>
      <c r="WWQ90" s="229"/>
      <c r="WWR90" s="229"/>
      <c r="WWS90" s="229"/>
      <c r="WWT90" s="229"/>
      <c r="WWU90" s="229"/>
      <c r="WWV90" s="229"/>
      <c r="WWW90" s="229"/>
      <c r="WWX90" s="229"/>
      <c r="WWY90" s="229"/>
      <c r="WWZ90" s="229"/>
      <c r="WXA90" s="229"/>
      <c r="WXB90" s="229"/>
      <c r="WXC90" s="229"/>
      <c r="WXD90" s="229"/>
      <c r="WXE90" s="229"/>
      <c r="WXF90" s="229"/>
      <c r="WXG90" s="229"/>
      <c r="WXH90" s="229"/>
      <c r="WXI90" s="229"/>
      <c r="WXJ90" s="229"/>
      <c r="WXK90" s="229"/>
      <c r="WXL90" s="229"/>
      <c r="WXM90" s="229"/>
      <c r="WXN90" s="229"/>
      <c r="WXO90" s="229"/>
      <c r="WXP90" s="229"/>
      <c r="WXQ90" s="229"/>
      <c r="WXR90" s="229"/>
      <c r="WXS90" s="229"/>
      <c r="WXT90" s="229"/>
      <c r="WXU90" s="229"/>
      <c r="WXV90" s="229"/>
      <c r="WXW90" s="229"/>
      <c r="WXX90" s="229"/>
      <c r="WXY90" s="229"/>
      <c r="WXZ90" s="229"/>
      <c r="WYA90" s="229"/>
      <c r="WYB90" s="229"/>
      <c r="WYC90" s="229"/>
      <c r="WYD90" s="229"/>
      <c r="WYE90" s="229"/>
      <c r="WYF90" s="229"/>
      <c r="WYG90" s="229"/>
      <c r="WYH90" s="229"/>
      <c r="WYI90" s="229"/>
      <c r="WYJ90" s="229"/>
      <c r="WYK90" s="229"/>
      <c r="WYL90" s="229"/>
      <c r="WYM90" s="229"/>
      <c r="WYN90" s="229"/>
      <c r="WYO90" s="229"/>
      <c r="WYP90" s="229"/>
      <c r="WYQ90" s="229"/>
      <c r="WYR90" s="229"/>
      <c r="WYS90" s="229"/>
      <c r="WYT90" s="229"/>
      <c r="WYU90" s="229"/>
      <c r="WYV90" s="229"/>
      <c r="WYW90" s="229"/>
      <c r="WYX90" s="229"/>
      <c r="WYY90" s="229"/>
      <c r="WYZ90" s="229"/>
      <c r="WZA90" s="229"/>
      <c r="WZB90" s="229"/>
      <c r="WZC90" s="229"/>
      <c r="WZD90" s="229"/>
      <c r="WZE90" s="229"/>
      <c r="WZF90" s="229"/>
      <c r="WZG90" s="229"/>
      <c r="WZH90" s="229"/>
      <c r="WZI90" s="229"/>
      <c r="WZJ90" s="229"/>
      <c r="WZK90" s="229"/>
      <c r="WZL90" s="229"/>
      <c r="WZM90" s="229"/>
      <c r="WZN90" s="229"/>
      <c r="WZO90" s="229"/>
      <c r="WZP90" s="229"/>
      <c r="WZQ90" s="229"/>
      <c r="WZR90" s="229"/>
      <c r="WZS90" s="229"/>
      <c r="WZT90" s="229"/>
      <c r="WZU90" s="229"/>
      <c r="WZV90" s="229"/>
      <c r="WZW90" s="229"/>
      <c r="WZX90" s="229"/>
      <c r="WZY90" s="229"/>
      <c r="WZZ90" s="229"/>
      <c r="XAA90" s="229"/>
      <c r="XAB90" s="229"/>
      <c r="XAC90" s="229"/>
      <c r="XAD90" s="229"/>
      <c r="XAE90" s="229"/>
      <c r="XAF90" s="229"/>
      <c r="XAG90" s="229"/>
      <c r="XAH90" s="229"/>
      <c r="XAI90" s="229"/>
      <c r="XAJ90" s="229"/>
      <c r="XAK90" s="229"/>
      <c r="XAL90" s="229"/>
      <c r="XAM90" s="229"/>
      <c r="XAN90" s="229"/>
      <c r="XAO90" s="229"/>
      <c r="XAP90" s="229"/>
      <c r="XAQ90" s="229"/>
      <c r="XAR90" s="229"/>
      <c r="XAS90" s="229"/>
      <c r="XAT90" s="229"/>
      <c r="XAU90" s="229"/>
      <c r="XAV90" s="229"/>
      <c r="XAW90" s="229"/>
      <c r="XAX90" s="229"/>
      <c r="XAY90" s="229"/>
      <c r="XAZ90" s="229"/>
      <c r="XBA90" s="229"/>
      <c r="XBB90" s="229"/>
      <c r="XBC90" s="229"/>
      <c r="XBD90" s="229"/>
      <c r="XBE90" s="229"/>
      <c r="XBF90" s="229"/>
      <c r="XBG90" s="229"/>
      <c r="XBH90" s="229"/>
      <c r="XBI90" s="229"/>
      <c r="XBJ90" s="229"/>
      <c r="XBK90" s="229"/>
      <c r="XBL90" s="229"/>
      <c r="XBM90" s="229"/>
      <c r="XBN90" s="229"/>
      <c r="XBO90" s="229"/>
      <c r="XBP90" s="229"/>
      <c r="XBQ90" s="229"/>
      <c r="XBR90" s="229"/>
      <c r="XBS90" s="229"/>
      <c r="XBT90" s="229"/>
      <c r="XBU90" s="229"/>
      <c r="XBV90" s="229"/>
      <c r="XBW90" s="229"/>
      <c r="XBX90" s="229"/>
      <c r="XBY90" s="229"/>
      <c r="XBZ90" s="229"/>
      <c r="XCA90" s="229"/>
      <c r="XCB90" s="229"/>
      <c r="XCC90" s="229"/>
      <c r="XCD90" s="229"/>
      <c r="XCE90" s="229"/>
      <c r="XCF90" s="229"/>
      <c r="XCG90" s="229"/>
      <c r="XCH90" s="229"/>
      <c r="XCI90" s="229"/>
      <c r="XCJ90" s="229"/>
      <c r="XCK90" s="229"/>
      <c r="XCL90" s="229"/>
      <c r="XCM90" s="229"/>
      <c r="XCN90" s="229"/>
      <c r="XCO90" s="229"/>
      <c r="XCP90" s="229"/>
      <c r="XCQ90" s="229"/>
      <c r="XCR90" s="229"/>
      <c r="XCS90" s="229"/>
      <c r="XCT90" s="229"/>
      <c r="XCU90" s="229"/>
      <c r="XCV90" s="229"/>
      <c r="XCW90" s="229"/>
      <c r="XCX90" s="229"/>
      <c r="XCY90" s="229"/>
      <c r="XCZ90" s="229"/>
      <c r="XDA90" s="229"/>
      <c r="XDB90" s="229"/>
      <c r="XDC90" s="229"/>
      <c r="XDD90" s="229"/>
      <c r="XDE90" s="229"/>
      <c r="XDF90" s="229"/>
      <c r="XDG90" s="229"/>
      <c r="XDH90" s="229"/>
      <c r="XDI90" s="229"/>
      <c r="XDJ90" s="229"/>
      <c r="XDK90" s="229"/>
      <c r="XDL90" s="229"/>
      <c r="XDM90" s="229"/>
      <c r="XDN90" s="229"/>
      <c r="XDO90" s="229"/>
      <c r="XDP90" s="229"/>
      <c r="XDQ90" s="229"/>
      <c r="XDR90" s="229"/>
      <c r="XDS90" s="229"/>
      <c r="XDT90" s="229"/>
      <c r="XDU90" s="229"/>
      <c r="XDV90" s="229"/>
      <c r="XDW90" s="229"/>
      <c r="XDX90" s="229"/>
      <c r="XDY90" s="229"/>
      <c r="XDZ90" s="229"/>
      <c r="XEA90" s="229"/>
      <c r="XEB90" s="229"/>
      <c r="XEC90" s="229"/>
      <c r="XED90" s="229"/>
      <c r="XEE90" s="229"/>
      <c r="XEF90" s="229"/>
      <c r="XEG90" s="229"/>
      <c r="XEH90" s="229"/>
      <c r="XEI90" s="229"/>
      <c r="XEJ90" s="229"/>
      <c r="XEK90" s="229"/>
      <c r="XEL90" s="229"/>
      <c r="XEM90" s="229"/>
      <c r="XEN90" s="229"/>
      <c r="XEO90" s="229"/>
      <c r="XEP90" s="229"/>
      <c r="XEQ90" s="229"/>
      <c r="XER90" s="229"/>
      <c r="XES90" s="229"/>
      <c r="XET90" s="229"/>
      <c r="XEU90" s="229"/>
      <c r="XEV90" s="229"/>
      <c r="XEW90" s="229"/>
      <c r="XEX90" s="229"/>
      <c r="XEY90" s="229"/>
      <c r="XEZ90" s="229"/>
      <c r="XFA90" s="229"/>
      <c r="XFB90" s="229"/>
      <c r="XFC90" s="229"/>
      <c r="XFD90" s="75"/>
    </row>
    <row r="91" spans="1:16384" s="75" customFormat="1" ht="18" customHeight="1" x14ac:dyDescent="0.25">
      <c r="A91" s="229" t="s">
        <v>247</v>
      </c>
      <c r="B91" s="229"/>
      <c r="C91" s="229"/>
      <c r="D91" s="77"/>
      <c r="E91" s="77"/>
      <c r="F91" s="48"/>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c r="II91" s="77"/>
      <c r="IJ91" s="77"/>
      <c r="IK91" s="77"/>
      <c r="IL91" s="77"/>
      <c r="IM91" s="77"/>
      <c r="IN91" s="77"/>
      <c r="IO91" s="77"/>
      <c r="IP91" s="77"/>
      <c r="IQ91" s="77"/>
      <c r="IR91" s="77"/>
      <c r="IS91" s="77"/>
      <c r="IT91" s="77"/>
      <c r="IU91" s="77"/>
      <c r="IV91" s="77"/>
      <c r="IW91" s="77"/>
      <c r="IX91" s="77"/>
      <c r="IY91" s="77"/>
      <c r="IZ91" s="77"/>
      <c r="JA91" s="77"/>
      <c r="JB91" s="77"/>
      <c r="JC91" s="77"/>
      <c r="JD91" s="77"/>
      <c r="JE91" s="77"/>
      <c r="JF91" s="77"/>
      <c r="JG91" s="77"/>
      <c r="JH91" s="77"/>
      <c r="JI91" s="77"/>
      <c r="JJ91" s="77"/>
      <c r="JK91" s="77"/>
      <c r="JL91" s="77"/>
      <c r="JM91" s="77"/>
      <c r="JN91" s="77"/>
      <c r="JO91" s="77"/>
      <c r="JP91" s="77"/>
      <c r="JQ91" s="77"/>
      <c r="JR91" s="77"/>
      <c r="JS91" s="77"/>
      <c r="JT91" s="77"/>
      <c r="JU91" s="77"/>
      <c r="JV91" s="77"/>
      <c r="JW91" s="77"/>
      <c r="JX91" s="77"/>
      <c r="JY91" s="77"/>
      <c r="JZ91" s="77"/>
    </row>
    <row r="92" spans="1:16384" ht="28.5" customHeight="1" x14ac:dyDescent="0.25">
      <c r="A92" s="229" t="s">
        <v>248</v>
      </c>
      <c r="B92" s="229"/>
      <c r="C92" s="229"/>
    </row>
    <row r="93" spans="1:16384" ht="16.5" customHeight="1" x14ac:dyDescent="0.25">
      <c r="A93" s="229"/>
      <c r="B93" s="229"/>
      <c r="C93" s="229"/>
    </row>
    <row r="94" spans="1:16384" ht="15.6" x14ac:dyDescent="0.25">
      <c r="A94" s="231" t="s">
        <v>249</v>
      </c>
      <c r="B94" s="231"/>
      <c r="C94" s="231"/>
    </row>
    <row r="95" spans="1:16384" ht="16.5" customHeight="1" x14ac:dyDescent="0.25">
      <c r="A95" s="229" t="s">
        <v>250</v>
      </c>
      <c r="B95" s="229"/>
      <c r="C95" s="229"/>
    </row>
    <row r="96" spans="1:16384" ht="16.5" customHeight="1" x14ac:dyDescent="0.25">
      <c r="A96" s="232" t="s">
        <v>251</v>
      </c>
      <c r="B96" s="229"/>
      <c r="C96" s="229"/>
      <c r="F96" s="43"/>
    </row>
    <row r="97" spans="1:6" ht="16.5" customHeight="1" x14ac:dyDescent="0.25">
      <c r="A97" s="232" t="s">
        <v>252</v>
      </c>
      <c r="B97" s="229"/>
      <c r="C97" s="229"/>
      <c r="F97" s="43"/>
    </row>
    <row r="98" spans="1:6" ht="16.5" customHeight="1" x14ac:dyDescent="0.25">
      <c r="A98" s="229" t="s">
        <v>253</v>
      </c>
      <c r="B98" s="229"/>
      <c r="C98" s="229"/>
      <c r="F98" s="43"/>
    </row>
    <row r="99" spans="1:6" ht="28.5" customHeight="1" x14ac:dyDescent="0.25">
      <c r="A99" s="232" t="s">
        <v>254</v>
      </c>
      <c r="B99" s="229"/>
      <c r="C99" s="229"/>
    </row>
    <row r="100" spans="1:6" ht="28.5" customHeight="1" x14ac:dyDescent="0.25">
      <c r="A100" s="229" t="s">
        <v>255</v>
      </c>
      <c r="B100" s="229"/>
      <c r="C100" s="229"/>
      <c r="F100" s="49"/>
    </row>
    <row r="101" spans="1:6" x14ac:dyDescent="0.25">
      <c r="A101" s="75"/>
      <c r="B101" s="75"/>
      <c r="C101" s="75"/>
      <c r="F101" s="43"/>
    </row>
    <row r="102" spans="1:6" ht="15.6" x14ac:dyDescent="0.25">
      <c r="A102" s="231" t="s">
        <v>256</v>
      </c>
      <c r="B102" s="231"/>
      <c r="C102" s="231"/>
      <c r="F102" s="42"/>
    </row>
    <row r="103" spans="1:6" ht="28.5" customHeight="1" x14ac:dyDescent="0.25">
      <c r="A103" s="229" t="s">
        <v>257</v>
      </c>
      <c r="B103" s="229"/>
      <c r="C103" s="229"/>
      <c r="F103" s="41"/>
    </row>
    <row r="104" spans="1:6" x14ac:dyDescent="0.25">
      <c r="A104" s="229"/>
      <c r="B104" s="229"/>
      <c r="C104" s="229"/>
    </row>
    <row r="105" spans="1:6" ht="15.6" x14ac:dyDescent="0.25">
      <c r="A105" s="231" t="s">
        <v>77</v>
      </c>
      <c r="B105" s="231"/>
      <c r="C105" s="231"/>
    </row>
    <row r="106" spans="1:6" ht="21.75" customHeight="1" x14ac:dyDescent="0.25">
      <c r="A106" s="229" t="s">
        <v>258</v>
      </c>
      <c r="B106" s="229"/>
      <c r="C106" s="229"/>
    </row>
    <row r="107" spans="1:6" x14ac:dyDescent="0.25">
      <c r="A107" s="230"/>
      <c r="B107" s="230"/>
      <c r="C107" s="230"/>
    </row>
  </sheetData>
  <mergeCells count="5526">
    <mergeCell ref="XEX90:XEZ90"/>
    <mergeCell ref="XFA90:XFC90"/>
    <mergeCell ref="A91:C91"/>
    <mergeCell ref="A88:C88"/>
    <mergeCell ref="A92:C92"/>
    <mergeCell ref="XEI90:XEK90"/>
    <mergeCell ref="XEL90:XEN90"/>
    <mergeCell ref="XEO90:XEQ90"/>
    <mergeCell ref="XER90:XET90"/>
    <mergeCell ref="XEU90:XEW90"/>
    <mergeCell ref="XDT90:XDV90"/>
    <mergeCell ref="XDW90:XDY90"/>
    <mergeCell ref="XDZ90:XEB90"/>
    <mergeCell ref="XEC90:XEE90"/>
    <mergeCell ref="XEF90:XEH90"/>
    <mergeCell ref="XDE90:XDG90"/>
    <mergeCell ref="XDH90:XDJ90"/>
    <mergeCell ref="XDK90:XDM90"/>
    <mergeCell ref="XDN90:XDP90"/>
    <mergeCell ref="XDQ90:XDS90"/>
    <mergeCell ref="XCP90:XCR90"/>
    <mergeCell ref="XCS90:XCU90"/>
    <mergeCell ref="XCV90:XCX90"/>
    <mergeCell ref="XCY90:XDA90"/>
    <mergeCell ref="XDB90:XDD90"/>
    <mergeCell ref="XCA90:XCC90"/>
    <mergeCell ref="XCD90:XCF90"/>
    <mergeCell ref="XCG90:XCI90"/>
    <mergeCell ref="XCJ90:XCL90"/>
    <mergeCell ref="XCM90:XCO90"/>
    <mergeCell ref="XBL90:XBN90"/>
    <mergeCell ref="XBO90:XBQ90"/>
    <mergeCell ref="XBR90:XBT90"/>
    <mergeCell ref="XBU90:XBW90"/>
    <mergeCell ref="XBX90:XBZ90"/>
    <mergeCell ref="XAW90:XAY90"/>
    <mergeCell ref="XAZ90:XBB90"/>
    <mergeCell ref="XBC90:XBE90"/>
    <mergeCell ref="XBF90:XBH90"/>
    <mergeCell ref="XBI90:XBK90"/>
    <mergeCell ref="XAH90:XAJ90"/>
    <mergeCell ref="XAK90:XAM90"/>
    <mergeCell ref="XAN90:XAP90"/>
    <mergeCell ref="XAQ90:XAS90"/>
    <mergeCell ref="XAT90:XAV90"/>
    <mergeCell ref="WZS90:WZU90"/>
    <mergeCell ref="WZV90:WZX90"/>
    <mergeCell ref="WZY90:XAA90"/>
    <mergeCell ref="XAB90:XAD90"/>
    <mergeCell ref="XAE90:XAG90"/>
    <mergeCell ref="WZD90:WZF90"/>
    <mergeCell ref="WZG90:WZI90"/>
    <mergeCell ref="WZJ90:WZL90"/>
    <mergeCell ref="WZM90:WZO90"/>
    <mergeCell ref="WZP90:WZR90"/>
    <mergeCell ref="WYO90:WYQ90"/>
    <mergeCell ref="WYR90:WYT90"/>
    <mergeCell ref="WYU90:WYW90"/>
    <mergeCell ref="WYX90:WYZ90"/>
    <mergeCell ref="WZA90:WZC90"/>
    <mergeCell ref="WXZ90:WYB90"/>
    <mergeCell ref="WYC90:WYE90"/>
    <mergeCell ref="WYF90:WYH90"/>
    <mergeCell ref="WYI90:WYK90"/>
    <mergeCell ref="WYL90:WYN90"/>
    <mergeCell ref="WXK90:WXM90"/>
    <mergeCell ref="WXN90:WXP90"/>
    <mergeCell ref="WXQ90:WXS90"/>
    <mergeCell ref="WXT90:WXV90"/>
    <mergeCell ref="WXW90:WXY90"/>
    <mergeCell ref="WWV90:WWX90"/>
    <mergeCell ref="WWY90:WXA90"/>
    <mergeCell ref="WXB90:WXD90"/>
    <mergeCell ref="WXE90:WXG90"/>
    <mergeCell ref="WXH90:WXJ90"/>
    <mergeCell ref="WWG90:WWI90"/>
    <mergeCell ref="WWJ90:WWL90"/>
    <mergeCell ref="WWM90:WWO90"/>
    <mergeCell ref="WWP90:WWR90"/>
    <mergeCell ref="WWS90:WWU90"/>
    <mergeCell ref="WVR90:WVT90"/>
    <mergeCell ref="WVU90:WVW90"/>
    <mergeCell ref="WVX90:WVZ90"/>
    <mergeCell ref="WWA90:WWC90"/>
    <mergeCell ref="WWD90:WWF90"/>
    <mergeCell ref="WVC90:WVE90"/>
    <mergeCell ref="WVF90:WVH90"/>
    <mergeCell ref="WVI90:WVK90"/>
    <mergeCell ref="WVL90:WVN90"/>
    <mergeCell ref="WVO90:WVQ90"/>
    <mergeCell ref="WUN90:WUP90"/>
    <mergeCell ref="WUQ90:WUS90"/>
    <mergeCell ref="WUT90:WUV90"/>
    <mergeCell ref="WUW90:WUY90"/>
    <mergeCell ref="WUZ90:WVB90"/>
    <mergeCell ref="WTY90:WUA90"/>
    <mergeCell ref="WUB90:WUD90"/>
    <mergeCell ref="WUE90:WUG90"/>
    <mergeCell ref="WUH90:WUJ90"/>
    <mergeCell ref="WUK90:WUM90"/>
    <mergeCell ref="WTJ90:WTL90"/>
    <mergeCell ref="WTM90:WTO90"/>
    <mergeCell ref="WTP90:WTR90"/>
    <mergeCell ref="WTS90:WTU90"/>
    <mergeCell ref="WTV90:WTX90"/>
    <mergeCell ref="WSU90:WSW90"/>
    <mergeCell ref="WSX90:WSZ90"/>
    <mergeCell ref="WTA90:WTC90"/>
    <mergeCell ref="WTD90:WTF90"/>
    <mergeCell ref="WTG90:WTI90"/>
    <mergeCell ref="WSF90:WSH90"/>
    <mergeCell ref="WSI90:WSK90"/>
    <mergeCell ref="WSL90:WSN90"/>
    <mergeCell ref="WSO90:WSQ90"/>
    <mergeCell ref="WSR90:WST90"/>
    <mergeCell ref="WRQ90:WRS90"/>
    <mergeCell ref="WRT90:WRV90"/>
    <mergeCell ref="WRW90:WRY90"/>
    <mergeCell ref="WRZ90:WSB90"/>
    <mergeCell ref="WSC90:WSE90"/>
    <mergeCell ref="WRB90:WRD90"/>
    <mergeCell ref="WRE90:WRG90"/>
    <mergeCell ref="WRH90:WRJ90"/>
    <mergeCell ref="WRK90:WRM90"/>
    <mergeCell ref="WRN90:WRP90"/>
    <mergeCell ref="WQM90:WQO90"/>
    <mergeCell ref="WQP90:WQR90"/>
    <mergeCell ref="WQS90:WQU90"/>
    <mergeCell ref="WQV90:WQX90"/>
    <mergeCell ref="WQY90:WRA90"/>
    <mergeCell ref="WPX90:WPZ90"/>
    <mergeCell ref="WQA90:WQC90"/>
    <mergeCell ref="WQD90:WQF90"/>
    <mergeCell ref="WQG90:WQI90"/>
    <mergeCell ref="WQJ90:WQL90"/>
    <mergeCell ref="WPI90:WPK90"/>
    <mergeCell ref="WPL90:WPN90"/>
    <mergeCell ref="WPO90:WPQ90"/>
    <mergeCell ref="WPR90:WPT90"/>
    <mergeCell ref="WPU90:WPW90"/>
    <mergeCell ref="WOT90:WOV90"/>
    <mergeCell ref="WOW90:WOY90"/>
    <mergeCell ref="WOZ90:WPB90"/>
    <mergeCell ref="WPC90:WPE90"/>
    <mergeCell ref="WPF90:WPH90"/>
    <mergeCell ref="WOE90:WOG90"/>
    <mergeCell ref="WOH90:WOJ90"/>
    <mergeCell ref="WOK90:WOM90"/>
    <mergeCell ref="WON90:WOP90"/>
    <mergeCell ref="WOQ90:WOS90"/>
    <mergeCell ref="WNP90:WNR90"/>
    <mergeCell ref="WNS90:WNU90"/>
    <mergeCell ref="WNV90:WNX90"/>
    <mergeCell ref="WNY90:WOA90"/>
    <mergeCell ref="WOB90:WOD90"/>
    <mergeCell ref="WNA90:WNC90"/>
    <mergeCell ref="WND90:WNF90"/>
    <mergeCell ref="WNG90:WNI90"/>
    <mergeCell ref="WNJ90:WNL90"/>
    <mergeCell ref="WNM90:WNO90"/>
    <mergeCell ref="WML90:WMN90"/>
    <mergeCell ref="WMO90:WMQ90"/>
    <mergeCell ref="WMR90:WMT90"/>
    <mergeCell ref="WMU90:WMW90"/>
    <mergeCell ref="WMX90:WMZ90"/>
    <mergeCell ref="WLW90:WLY90"/>
    <mergeCell ref="WLZ90:WMB90"/>
    <mergeCell ref="WMC90:WME90"/>
    <mergeCell ref="WMF90:WMH90"/>
    <mergeCell ref="WMI90:WMK90"/>
    <mergeCell ref="WLH90:WLJ90"/>
    <mergeCell ref="WLK90:WLM90"/>
    <mergeCell ref="WLN90:WLP90"/>
    <mergeCell ref="WLQ90:WLS90"/>
    <mergeCell ref="WLT90:WLV90"/>
    <mergeCell ref="WKS90:WKU90"/>
    <mergeCell ref="WKV90:WKX90"/>
    <mergeCell ref="WKY90:WLA90"/>
    <mergeCell ref="WLB90:WLD90"/>
    <mergeCell ref="WLE90:WLG90"/>
    <mergeCell ref="WKD90:WKF90"/>
    <mergeCell ref="WKG90:WKI90"/>
    <mergeCell ref="WKJ90:WKL90"/>
    <mergeCell ref="WKM90:WKO90"/>
    <mergeCell ref="WKP90:WKR90"/>
    <mergeCell ref="WJO90:WJQ90"/>
    <mergeCell ref="WJR90:WJT90"/>
    <mergeCell ref="WJU90:WJW90"/>
    <mergeCell ref="WJX90:WJZ90"/>
    <mergeCell ref="WKA90:WKC90"/>
    <mergeCell ref="WIZ90:WJB90"/>
    <mergeCell ref="WJC90:WJE90"/>
    <mergeCell ref="WJF90:WJH90"/>
    <mergeCell ref="WJI90:WJK90"/>
    <mergeCell ref="WJL90:WJN90"/>
    <mergeCell ref="WIK90:WIM90"/>
    <mergeCell ref="WIN90:WIP90"/>
    <mergeCell ref="WIQ90:WIS90"/>
    <mergeCell ref="WIT90:WIV90"/>
    <mergeCell ref="WIW90:WIY90"/>
    <mergeCell ref="WHV90:WHX90"/>
    <mergeCell ref="WHY90:WIA90"/>
    <mergeCell ref="WIB90:WID90"/>
    <mergeCell ref="WIE90:WIG90"/>
    <mergeCell ref="WIH90:WIJ90"/>
    <mergeCell ref="WHG90:WHI90"/>
    <mergeCell ref="WHJ90:WHL90"/>
    <mergeCell ref="WHM90:WHO90"/>
    <mergeCell ref="WHP90:WHR90"/>
    <mergeCell ref="WHS90:WHU90"/>
    <mergeCell ref="WGR90:WGT90"/>
    <mergeCell ref="WGU90:WGW90"/>
    <mergeCell ref="WGX90:WGZ90"/>
    <mergeCell ref="WHA90:WHC90"/>
    <mergeCell ref="WHD90:WHF90"/>
    <mergeCell ref="WGC90:WGE90"/>
    <mergeCell ref="WGF90:WGH90"/>
    <mergeCell ref="WGI90:WGK90"/>
    <mergeCell ref="WGL90:WGN90"/>
    <mergeCell ref="WGO90:WGQ90"/>
    <mergeCell ref="WFN90:WFP90"/>
    <mergeCell ref="WFQ90:WFS90"/>
    <mergeCell ref="WFT90:WFV90"/>
    <mergeCell ref="WFW90:WFY90"/>
    <mergeCell ref="WFZ90:WGB90"/>
    <mergeCell ref="WEY90:WFA90"/>
    <mergeCell ref="WFB90:WFD90"/>
    <mergeCell ref="WFE90:WFG90"/>
    <mergeCell ref="WFH90:WFJ90"/>
    <mergeCell ref="WFK90:WFM90"/>
    <mergeCell ref="WEJ90:WEL90"/>
    <mergeCell ref="WEM90:WEO90"/>
    <mergeCell ref="WEP90:WER90"/>
    <mergeCell ref="WES90:WEU90"/>
    <mergeCell ref="WEV90:WEX90"/>
    <mergeCell ref="WDU90:WDW90"/>
    <mergeCell ref="WDX90:WDZ90"/>
    <mergeCell ref="WEA90:WEC90"/>
    <mergeCell ref="WED90:WEF90"/>
    <mergeCell ref="WEG90:WEI90"/>
    <mergeCell ref="WDF90:WDH90"/>
    <mergeCell ref="WDI90:WDK90"/>
    <mergeCell ref="WDL90:WDN90"/>
    <mergeCell ref="WDO90:WDQ90"/>
    <mergeCell ref="WDR90:WDT90"/>
    <mergeCell ref="WCQ90:WCS90"/>
    <mergeCell ref="WCT90:WCV90"/>
    <mergeCell ref="WCW90:WCY90"/>
    <mergeCell ref="WCZ90:WDB90"/>
    <mergeCell ref="WDC90:WDE90"/>
    <mergeCell ref="WCB90:WCD90"/>
    <mergeCell ref="WCE90:WCG90"/>
    <mergeCell ref="WCH90:WCJ90"/>
    <mergeCell ref="WCK90:WCM90"/>
    <mergeCell ref="WCN90:WCP90"/>
    <mergeCell ref="WBM90:WBO90"/>
    <mergeCell ref="WBP90:WBR90"/>
    <mergeCell ref="WBS90:WBU90"/>
    <mergeCell ref="WBV90:WBX90"/>
    <mergeCell ref="WBY90:WCA90"/>
    <mergeCell ref="WAX90:WAZ90"/>
    <mergeCell ref="WBA90:WBC90"/>
    <mergeCell ref="WBD90:WBF90"/>
    <mergeCell ref="WBG90:WBI90"/>
    <mergeCell ref="WBJ90:WBL90"/>
    <mergeCell ref="WAI90:WAK90"/>
    <mergeCell ref="WAL90:WAN90"/>
    <mergeCell ref="WAO90:WAQ90"/>
    <mergeCell ref="WAR90:WAT90"/>
    <mergeCell ref="WAU90:WAW90"/>
    <mergeCell ref="VZT90:VZV90"/>
    <mergeCell ref="VZW90:VZY90"/>
    <mergeCell ref="VZZ90:WAB90"/>
    <mergeCell ref="WAC90:WAE90"/>
    <mergeCell ref="WAF90:WAH90"/>
    <mergeCell ref="VZE90:VZG90"/>
    <mergeCell ref="VZH90:VZJ90"/>
    <mergeCell ref="VZK90:VZM90"/>
    <mergeCell ref="VZN90:VZP90"/>
    <mergeCell ref="VZQ90:VZS90"/>
    <mergeCell ref="VYP90:VYR90"/>
    <mergeCell ref="VYS90:VYU90"/>
    <mergeCell ref="VYV90:VYX90"/>
    <mergeCell ref="VYY90:VZA90"/>
    <mergeCell ref="VZB90:VZD90"/>
    <mergeCell ref="VYA90:VYC90"/>
    <mergeCell ref="VYD90:VYF90"/>
    <mergeCell ref="VYG90:VYI90"/>
    <mergeCell ref="VYJ90:VYL90"/>
    <mergeCell ref="VYM90:VYO90"/>
    <mergeCell ref="VXL90:VXN90"/>
    <mergeCell ref="VXO90:VXQ90"/>
    <mergeCell ref="VXR90:VXT90"/>
    <mergeCell ref="VXU90:VXW90"/>
    <mergeCell ref="VXX90:VXZ90"/>
    <mergeCell ref="VWW90:VWY90"/>
    <mergeCell ref="VWZ90:VXB90"/>
    <mergeCell ref="VXC90:VXE90"/>
    <mergeCell ref="VXF90:VXH90"/>
    <mergeCell ref="VXI90:VXK90"/>
    <mergeCell ref="VWH90:VWJ90"/>
    <mergeCell ref="VWK90:VWM90"/>
    <mergeCell ref="VWN90:VWP90"/>
    <mergeCell ref="VWQ90:VWS90"/>
    <mergeCell ref="VWT90:VWV90"/>
    <mergeCell ref="VVS90:VVU90"/>
    <mergeCell ref="VVV90:VVX90"/>
    <mergeCell ref="VVY90:VWA90"/>
    <mergeCell ref="VWB90:VWD90"/>
    <mergeCell ref="VWE90:VWG90"/>
    <mergeCell ref="VVD90:VVF90"/>
    <mergeCell ref="VVG90:VVI90"/>
    <mergeCell ref="VVJ90:VVL90"/>
    <mergeCell ref="VVM90:VVO90"/>
    <mergeCell ref="VVP90:VVR90"/>
    <mergeCell ref="VUO90:VUQ90"/>
    <mergeCell ref="VUR90:VUT90"/>
    <mergeCell ref="VUU90:VUW90"/>
    <mergeCell ref="VUX90:VUZ90"/>
    <mergeCell ref="VVA90:VVC90"/>
    <mergeCell ref="VTZ90:VUB90"/>
    <mergeCell ref="VUC90:VUE90"/>
    <mergeCell ref="VUF90:VUH90"/>
    <mergeCell ref="VUI90:VUK90"/>
    <mergeCell ref="VUL90:VUN90"/>
    <mergeCell ref="VTK90:VTM90"/>
    <mergeCell ref="VTN90:VTP90"/>
    <mergeCell ref="VTQ90:VTS90"/>
    <mergeCell ref="VTT90:VTV90"/>
    <mergeCell ref="VTW90:VTY90"/>
    <mergeCell ref="VSV90:VSX90"/>
    <mergeCell ref="VSY90:VTA90"/>
    <mergeCell ref="VTB90:VTD90"/>
    <mergeCell ref="VTE90:VTG90"/>
    <mergeCell ref="VTH90:VTJ90"/>
    <mergeCell ref="VSG90:VSI90"/>
    <mergeCell ref="VSJ90:VSL90"/>
    <mergeCell ref="VSM90:VSO90"/>
    <mergeCell ref="VSP90:VSR90"/>
    <mergeCell ref="VSS90:VSU90"/>
    <mergeCell ref="VRR90:VRT90"/>
    <mergeCell ref="VRU90:VRW90"/>
    <mergeCell ref="VRX90:VRZ90"/>
    <mergeCell ref="VSA90:VSC90"/>
    <mergeCell ref="VSD90:VSF90"/>
    <mergeCell ref="VRC90:VRE90"/>
    <mergeCell ref="VRF90:VRH90"/>
    <mergeCell ref="VRI90:VRK90"/>
    <mergeCell ref="VRL90:VRN90"/>
    <mergeCell ref="VRO90:VRQ90"/>
    <mergeCell ref="VQN90:VQP90"/>
    <mergeCell ref="VQQ90:VQS90"/>
    <mergeCell ref="VQT90:VQV90"/>
    <mergeCell ref="VQW90:VQY90"/>
    <mergeCell ref="VQZ90:VRB90"/>
    <mergeCell ref="VPY90:VQA90"/>
    <mergeCell ref="VQB90:VQD90"/>
    <mergeCell ref="VQE90:VQG90"/>
    <mergeCell ref="VQH90:VQJ90"/>
    <mergeCell ref="VQK90:VQM90"/>
    <mergeCell ref="VPJ90:VPL90"/>
    <mergeCell ref="VPM90:VPO90"/>
    <mergeCell ref="VPP90:VPR90"/>
    <mergeCell ref="VPS90:VPU90"/>
    <mergeCell ref="VPV90:VPX90"/>
    <mergeCell ref="VOU90:VOW90"/>
    <mergeCell ref="VOX90:VOZ90"/>
    <mergeCell ref="VPA90:VPC90"/>
    <mergeCell ref="VPD90:VPF90"/>
    <mergeCell ref="VPG90:VPI90"/>
    <mergeCell ref="VOF90:VOH90"/>
    <mergeCell ref="VOI90:VOK90"/>
    <mergeCell ref="VOL90:VON90"/>
    <mergeCell ref="VOO90:VOQ90"/>
    <mergeCell ref="VOR90:VOT90"/>
    <mergeCell ref="VNQ90:VNS90"/>
    <mergeCell ref="VNT90:VNV90"/>
    <mergeCell ref="VNW90:VNY90"/>
    <mergeCell ref="VNZ90:VOB90"/>
    <mergeCell ref="VOC90:VOE90"/>
    <mergeCell ref="VNB90:VND90"/>
    <mergeCell ref="VNE90:VNG90"/>
    <mergeCell ref="VNH90:VNJ90"/>
    <mergeCell ref="VNK90:VNM90"/>
    <mergeCell ref="VNN90:VNP90"/>
    <mergeCell ref="VMM90:VMO90"/>
    <mergeCell ref="VMP90:VMR90"/>
    <mergeCell ref="VMS90:VMU90"/>
    <mergeCell ref="VMV90:VMX90"/>
    <mergeCell ref="VMY90:VNA90"/>
    <mergeCell ref="VLX90:VLZ90"/>
    <mergeCell ref="VMA90:VMC90"/>
    <mergeCell ref="VMD90:VMF90"/>
    <mergeCell ref="VMG90:VMI90"/>
    <mergeCell ref="VMJ90:VML90"/>
    <mergeCell ref="VLI90:VLK90"/>
    <mergeCell ref="VLL90:VLN90"/>
    <mergeCell ref="VLO90:VLQ90"/>
    <mergeCell ref="VLR90:VLT90"/>
    <mergeCell ref="VLU90:VLW90"/>
    <mergeCell ref="VKT90:VKV90"/>
    <mergeCell ref="VKW90:VKY90"/>
    <mergeCell ref="VKZ90:VLB90"/>
    <mergeCell ref="VLC90:VLE90"/>
    <mergeCell ref="VLF90:VLH90"/>
    <mergeCell ref="VKE90:VKG90"/>
    <mergeCell ref="VKH90:VKJ90"/>
    <mergeCell ref="VKK90:VKM90"/>
    <mergeCell ref="VKN90:VKP90"/>
    <mergeCell ref="VKQ90:VKS90"/>
    <mergeCell ref="VJP90:VJR90"/>
    <mergeCell ref="VJS90:VJU90"/>
    <mergeCell ref="VJV90:VJX90"/>
    <mergeCell ref="VJY90:VKA90"/>
    <mergeCell ref="VKB90:VKD90"/>
    <mergeCell ref="VJA90:VJC90"/>
    <mergeCell ref="VJD90:VJF90"/>
    <mergeCell ref="VJG90:VJI90"/>
    <mergeCell ref="VJJ90:VJL90"/>
    <mergeCell ref="VJM90:VJO90"/>
    <mergeCell ref="VIL90:VIN90"/>
    <mergeCell ref="VIO90:VIQ90"/>
    <mergeCell ref="VIR90:VIT90"/>
    <mergeCell ref="VIU90:VIW90"/>
    <mergeCell ref="VIX90:VIZ90"/>
    <mergeCell ref="VHW90:VHY90"/>
    <mergeCell ref="VHZ90:VIB90"/>
    <mergeCell ref="VIC90:VIE90"/>
    <mergeCell ref="VIF90:VIH90"/>
    <mergeCell ref="VII90:VIK90"/>
    <mergeCell ref="VHH90:VHJ90"/>
    <mergeCell ref="VHK90:VHM90"/>
    <mergeCell ref="VHN90:VHP90"/>
    <mergeCell ref="VHQ90:VHS90"/>
    <mergeCell ref="VHT90:VHV90"/>
    <mergeCell ref="VGS90:VGU90"/>
    <mergeCell ref="VGV90:VGX90"/>
    <mergeCell ref="VGY90:VHA90"/>
    <mergeCell ref="VHB90:VHD90"/>
    <mergeCell ref="VHE90:VHG90"/>
    <mergeCell ref="VGD90:VGF90"/>
    <mergeCell ref="VGG90:VGI90"/>
    <mergeCell ref="VGJ90:VGL90"/>
    <mergeCell ref="VGM90:VGO90"/>
    <mergeCell ref="VGP90:VGR90"/>
    <mergeCell ref="VFO90:VFQ90"/>
    <mergeCell ref="VFR90:VFT90"/>
    <mergeCell ref="VFU90:VFW90"/>
    <mergeCell ref="VFX90:VFZ90"/>
    <mergeCell ref="VGA90:VGC90"/>
    <mergeCell ref="VEZ90:VFB90"/>
    <mergeCell ref="VFC90:VFE90"/>
    <mergeCell ref="VFF90:VFH90"/>
    <mergeCell ref="VFI90:VFK90"/>
    <mergeCell ref="VFL90:VFN90"/>
    <mergeCell ref="VEK90:VEM90"/>
    <mergeCell ref="VEN90:VEP90"/>
    <mergeCell ref="VEQ90:VES90"/>
    <mergeCell ref="VET90:VEV90"/>
    <mergeCell ref="VEW90:VEY90"/>
    <mergeCell ref="VDV90:VDX90"/>
    <mergeCell ref="VDY90:VEA90"/>
    <mergeCell ref="VEB90:VED90"/>
    <mergeCell ref="VEE90:VEG90"/>
    <mergeCell ref="VEH90:VEJ90"/>
    <mergeCell ref="VDG90:VDI90"/>
    <mergeCell ref="VDJ90:VDL90"/>
    <mergeCell ref="VDM90:VDO90"/>
    <mergeCell ref="VDP90:VDR90"/>
    <mergeCell ref="VDS90:VDU90"/>
    <mergeCell ref="VCR90:VCT90"/>
    <mergeCell ref="VCU90:VCW90"/>
    <mergeCell ref="VCX90:VCZ90"/>
    <mergeCell ref="VDA90:VDC90"/>
    <mergeCell ref="VDD90:VDF90"/>
    <mergeCell ref="VCC90:VCE90"/>
    <mergeCell ref="VCF90:VCH90"/>
    <mergeCell ref="VCI90:VCK90"/>
    <mergeCell ref="VCL90:VCN90"/>
    <mergeCell ref="VCO90:VCQ90"/>
    <mergeCell ref="VBN90:VBP90"/>
    <mergeCell ref="VBQ90:VBS90"/>
    <mergeCell ref="VBT90:VBV90"/>
    <mergeCell ref="VBW90:VBY90"/>
    <mergeCell ref="VBZ90:VCB90"/>
    <mergeCell ref="VAY90:VBA90"/>
    <mergeCell ref="VBB90:VBD90"/>
    <mergeCell ref="VBE90:VBG90"/>
    <mergeCell ref="VBH90:VBJ90"/>
    <mergeCell ref="VBK90:VBM90"/>
    <mergeCell ref="VAJ90:VAL90"/>
    <mergeCell ref="VAM90:VAO90"/>
    <mergeCell ref="VAP90:VAR90"/>
    <mergeCell ref="VAS90:VAU90"/>
    <mergeCell ref="VAV90:VAX90"/>
    <mergeCell ref="UZU90:UZW90"/>
    <mergeCell ref="UZX90:UZZ90"/>
    <mergeCell ref="VAA90:VAC90"/>
    <mergeCell ref="VAD90:VAF90"/>
    <mergeCell ref="VAG90:VAI90"/>
    <mergeCell ref="UZF90:UZH90"/>
    <mergeCell ref="UZI90:UZK90"/>
    <mergeCell ref="UZL90:UZN90"/>
    <mergeCell ref="UZO90:UZQ90"/>
    <mergeCell ref="UZR90:UZT90"/>
    <mergeCell ref="UYQ90:UYS90"/>
    <mergeCell ref="UYT90:UYV90"/>
    <mergeCell ref="UYW90:UYY90"/>
    <mergeCell ref="UYZ90:UZB90"/>
    <mergeCell ref="UZC90:UZE90"/>
    <mergeCell ref="UYB90:UYD90"/>
    <mergeCell ref="UYE90:UYG90"/>
    <mergeCell ref="UYH90:UYJ90"/>
    <mergeCell ref="UYK90:UYM90"/>
    <mergeCell ref="UYN90:UYP90"/>
    <mergeCell ref="UXM90:UXO90"/>
    <mergeCell ref="UXP90:UXR90"/>
    <mergeCell ref="UXS90:UXU90"/>
    <mergeCell ref="UXV90:UXX90"/>
    <mergeCell ref="UXY90:UYA90"/>
    <mergeCell ref="UWX90:UWZ90"/>
    <mergeCell ref="UXA90:UXC90"/>
    <mergeCell ref="UXD90:UXF90"/>
    <mergeCell ref="UXG90:UXI90"/>
    <mergeCell ref="UXJ90:UXL90"/>
    <mergeCell ref="UWI90:UWK90"/>
    <mergeCell ref="UWL90:UWN90"/>
    <mergeCell ref="UWO90:UWQ90"/>
    <mergeCell ref="UWR90:UWT90"/>
    <mergeCell ref="UWU90:UWW90"/>
    <mergeCell ref="UVT90:UVV90"/>
    <mergeCell ref="UVW90:UVY90"/>
    <mergeCell ref="UVZ90:UWB90"/>
    <mergeCell ref="UWC90:UWE90"/>
    <mergeCell ref="UWF90:UWH90"/>
    <mergeCell ref="UVE90:UVG90"/>
    <mergeCell ref="UVH90:UVJ90"/>
    <mergeCell ref="UVK90:UVM90"/>
    <mergeCell ref="UVN90:UVP90"/>
    <mergeCell ref="UVQ90:UVS90"/>
    <mergeCell ref="UUP90:UUR90"/>
    <mergeCell ref="UUS90:UUU90"/>
    <mergeCell ref="UUV90:UUX90"/>
    <mergeCell ref="UUY90:UVA90"/>
    <mergeCell ref="UVB90:UVD90"/>
    <mergeCell ref="UUA90:UUC90"/>
    <mergeCell ref="UUD90:UUF90"/>
    <mergeCell ref="UUG90:UUI90"/>
    <mergeCell ref="UUJ90:UUL90"/>
    <mergeCell ref="UUM90:UUO90"/>
    <mergeCell ref="UTL90:UTN90"/>
    <mergeCell ref="UTO90:UTQ90"/>
    <mergeCell ref="UTR90:UTT90"/>
    <mergeCell ref="UTU90:UTW90"/>
    <mergeCell ref="UTX90:UTZ90"/>
    <mergeCell ref="USW90:USY90"/>
    <mergeCell ref="USZ90:UTB90"/>
    <mergeCell ref="UTC90:UTE90"/>
    <mergeCell ref="UTF90:UTH90"/>
    <mergeCell ref="UTI90:UTK90"/>
    <mergeCell ref="USH90:USJ90"/>
    <mergeCell ref="USK90:USM90"/>
    <mergeCell ref="USN90:USP90"/>
    <mergeCell ref="USQ90:USS90"/>
    <mergeCell ref="UST90:USV90"/>
    <mergeCell ref="URS90:URU90"/>
    <mergeCell ref="URV90:URX90"/>
    <mergeCell ref="URY90:USA90"/>
    <mergeCell ref="USB90:USD90"/>
    <mergeCell ref="USE90:USG90"/>
    <mergeCell ref="URD90:URF90"/>
    <mergeCell ref="URG90:URI90"/>
    <mergeCell ref="URJ90:URL90"/>
    <mergeCell ref="URM90:URO90"/>
    <mergeCell ref="URP90:URR90"/>
    <mergeCell ref="UQO90:UQQ90"/>
    <mergeCell ref="UQR90:UQT90"/>
    <mergeCell ref="UQU90:UQW90"/>
    <mergeCell ref="UQX90:UQZ90"/>
    <mergeCell ref="URA90:URC90"/>
    <mergeCell ref="UPZ90:UQB90"/>
    <mergeCell ref="UQC90:UQE90"/>
    <mergeCell ref="UQF90:UQH90"/>
    <mergeCell ref="UQI90:UQK90"/>
    <mergeCell ref="UQL90:UQN90"/>
    <mergeCell ref="UPK90:UPM90"/>
    <mergeCell ref="UPN90:UPP90"/>
    <mergeCell ref="UPQ90:UPS90"/>
    <mergeCell ref="UPT90:UPV90"/>
    <mergeCell ref="UPW90:UPY90"/>
    <mergeCell ref="UOV90:UOX90"/>
    <mergeCell ref="UOY90:UPA90"/>
    <mergeCell ref="UPB90:UPD90"/>
    <mergeCell ref="UPE90:UPG90"/>
    <mergeCell ref="UPH90:UPJ90"/>
    <mergeCell ref="UOG90:UOI90"/>
    <mergeCell ref="UOJ90:UOL90"/>
    <mergeCell ref="UOM90:UOO90"/>
    <mergeCell ref="UOP90:UOR90"/>
    <mergeCell ref="UOS90:UOU90"/>
    <mergeCell ref="UNR90:UNT90"/>
    <mergeCell ref="UNU90:UNW90"/>
    <mergeCell ref="UNX90:UNZ90"/>
    <mergeCell ref="UOA90:UOC90"/>
    <mergeCell ref="UOD90:UOF90"/>
    <mergeCell ref="UNC90:UNE90"/>
    <mergeCell ref="UNF90:UNH90"/>
    <mergeCell ref="UNI90:UNK90"/>
    <mergeCell ref="UNL90:UNN90"/>
    <mergeCell ref="UNO90:UNQ90"/>
    <mergeCell ref="UMN90:UMP90"/>
    <mergeCell ref="UMQ90:UMS90"/>
    <mergeCell ref="UMT90:UMV90"/>
    <mergeCell ref="UMW90:UMY90"/>
    <mergeCell ref="UMZ90:UNB90"/>
    <mergeCell ref="ULY90:UMA90"/>
    <mergeCell ref="UMB90:UMD90"/>
    <mergeCell ref="UME90:UMG90"/>
    <mergeCell ref="UMH90:UMJ90"/>
    <mergeCell ref="UMK90:UMM90"/>
    <mergeCell ref="ULJ90:ULL90"/>
    <mergeCell ref="ULM90:ULO90"/>
    <mergeCell ref="ULP90:ULR90"/>
    <mergeCell ref="ULS90:ULU90"/>
    <mergeCell ref="ULV90:ULX90"/>
    <mergeCell ref="UKU90:UKW90"/>
    <mergeCell ref="UKX90:UKZ90"/>
    <mergeCell ref="ULA90:ULC90"/>
    <mergeCell ref="ULD90:ULF90"/>
    <mergeCell ref="ULG90:ULI90"/>
    <mergeCell ref="UKF90:UKH90"/>
    <mergeCell ref="UKI90:UKK90"/>
    <mergeCell ref="UKL90:UKN90"/>
    <mergeCell ref="UKO90:UKQ90"/>
    <mergeCell ref="UKR90:UKT90"/>
    <mergeCell ref="UJQ90:UJS90"/>
    <mergeCell ref="UJT90:UJV90"/>
    <mergeCell ref="UJW90:UJY90"/>
    <mergeCell ref="UJZ90:UKB90"/>
    <mergeCell ref="UKC90:UKE90"/>
    <mergeCell ref="UJB90:UJD90"/>
    <mergeCell ref="UJE90:UJG90"/>
    <mergeCell ref="UJH90:UJJ90"/>
    <mergeCell ref="UJK90:UJM90"/>
    <mergeCell ref="UJN90:UJP90"/>
    <mergeCell ref="UIM90:UIO90"/>
    <mergeCell ref="UIP90:UIR90"/>
    <mergeCell ref="UIS90:UIU90"/>
    <mergeCell ref="UIV90:UIX90"/>
    <mergeCell ref="UIY90:UJA90"/>
    <mergeCell ref="UHX90:UHZ90"/>
    <mergeCell ref="UIA90:UIC90"/>
    <mergeCell ref="UID90:UIF90"/>
    <mergeCell ref="UIG90:UII90"/>
    <mergeCell ref="UIJ90:UIL90"/>
    <mergeCell ref="UHI90:UHK90"/>
    <mergeCell ref="UHL90:UHN90"/>
    <mergeCell ref="UHO90:UHQ90"/>
    <mergeCell ref="UHR90:UHT90"/>
    <mergeCell ref="UHU90:UHW90"/>
    <mergeCell ref="UGT90:UGV90"/>
    <mergeCell ref="UGW90:UGY90"/>
    <mergeCell ref="UGZ90:UHB90"/>
    <mergeCell ref="UHC90:UHE90"/>
    <mergeCell ref="UHF90:UHH90"/>
    <mergeCell ref="UGE90:UGG90"/>
    <mergeCell ref="UGH90:UGJ90"/>
    <mergeCell ref="UGK90:UGM90"/>
    <mergeCell ref="UGN90:UGP90"/>
    <mergeCell ref="UGQ90:UGS90"/>
    <mergeCell ref="UFP90:UFR90"/>
    <mergeCell ref="UFS90:UFU90"/>
    <mergeCell ref="UFV90:UFX90"/>
    <mergeCell ref="UFY90:UGA90"/>
    <mergeCell ref="UGB90:UGD90"/>
    <mergeCell ref="UFA90:UFC90"/>
    <mergeCell ref="UFD90:UFF90"/>
    <mergeCell ref="UFG90:UFI90"/>
    <mergeCell ref="UFJ90:UFL90"/>
    <mergeCell ref="UFM90:UFO90"/>
    <mergeCell ref="UEL90:UEN90"/>
    <mergeCell ref="UEO90:UEQ90"/>
    <mergeCell ref="UER90:UET90"/>
    <mergeCell ref="UEU90:UEW90"/>
    <mergeCell ref="UEX90:UEZ90"/>
    <mergeCell ref="UDW90:UDY90"/>
    <mergeCell ref="UDZ90:UEB90"/>
    <mergeCell ref="UEC90:UEE90"/>
    <mergeCell ref="UEF90:UEH90"/>
    <mergeCell ref="UEI90:UEK90"/>
    <mergeCell ref="UDH90:UDJ90"/>
    <mergeCell ref="UDK90:UDM90"/>
    <mergeCell ref="UDN90:UDP90"/>
    <mergeCell ref="UDQ90:UDS90"/>
    <mergeCell ref="UDT90:UDV90"/>
    <mergeCell ref="UCS90:UCU90"/>
    <mergeCell ref="UCV90:UCX90"/>
    <mergeCell ref="UCY90:UDA90"/>
    <mergeCell ref="UDB90:UDD90"/>
    <mergeCell ref="UDE90:UDG90"/>
    <mergeCell ref="UCD90:UCF90"/>
    <mergeCell ref="UCG90:UCI90"/>
    <mergeCell ref="UCJ90:UCL90"/>
    <mergeCell ref="UCM90:UCO90"/>
    <mergeCell ref="UCP90:UCR90"/>
    <mergeCell ref="UBO90:UBQ90"/>
    <mergeCell ref="UBR90:UBT90"/>
    <mergeCell ref="UBU90:UBW90"/>
    <mergeCell ref="UBX90:UBZ90"/>
    <mergeCell ref="UCA90:UCC90"/>
    <mergeCell ref="UAZ90:UBB90"/>
    <mergeCell ref="UBC90:UBE90"/>
    <mergeCell ref="UBF90:UBH90"/>
    <mergeCell ref="UBI90:UBK90"/>
    <mergeCell ref="UBL90:UBN90"/>
    <mergeCell ref="UAK90:UAM90"/>
    <mergeCell ref="UAN90:UAP90"/>
    <mergeCell ref="UAQ90:UAS90"/>
    <mergeCell ref="UAT90:UAV90"/>
    <mergeCell ref="UAW90:UAY90"/>
    <mergeCell ref="TZV90:TZX90"/>
    <mergeCell ref="TZY90:UAA90"/>
    <mergeCell ref="UAB90:UAD90"/>
    <mergeCell ref="UAE90:UAG90"/>
    <mergeCell ref="UAH90:UAJ90"/>
    <mergeCell ref="TZG90:TZI90"/>
    <mergeCell ref="TZJ90:TZL90"/>
    <mergeCell ref="TZM90:TZO90"/>
    <mergeCell ref="TZP90:TZR90"/>
    <mergeCell ref="TZS90:TZU90"/>
    <mergeCell ref="TYR90:TYT90"/>
    <mergeCell ref="TYU90:TYW90"/>
    <mergeCell ref="TYX90:TYZ90"/>
    <mergeCell ref="TZA90:TZC90"/>
    <mergeCell ref="TZD90:TZF90"/>
    <mergeCell ref="TYC90:TYE90"/>
    <mergeCell ref="TYF90:TYH90"/>
    <mergeCell ref="TYI90:TYK90"/>
    <mergeCell ref="TYL90:TYN90"/>
    <mergeCell ref="TYO90:TYQ90"/>
    <mergeCell ref="TXN90:TXP90"/>
    <mergeCell ref="TXQ90:TXS90"/>
    <mergeCell ref="TXT90:TXV90"/>
    <mergeCell ref="TXW90:TXY90"/>
    <mergeCell ref="TXZ90:TYB90"/>
    <mergeCell ref="TWY90:TXA90"/>
    <mergeCell ref="TXB90:TXD90"/>
    <mergeCell ref="TXE90:TXG90"/>
    <mergeCell ref="TXH90:TXJ90"/>
    <mergeCell ref="TXK90:TXM90"/>
    <mergeCell ref="TWJ90:TWL90"/>
    <mergeCell ref="TWM90:TWO90"/>
    <mergeCell ref="TWP90:TWR90"/>
    <mergeCell ref="TWS90:TWU90"/>
    <mergeCell ref="TWV90:TWX90"/>
    <mergeCell ref="TVU90:TVW90"/>
    <mergeCell ref="TVX90:TVZ90"/>
    <mergeCell ref="TWA90:TWC90"/>
    <mergeCell ref="TWD90:TWF90"/>
    <mergeCell ref="TWG90:TWI90"/>
    <mergeCell ref="TVF90:TVH90"/>
    <mergeCell ref="TVI90:TVK90"/>
    <mergeCell ref="TVL90:TVN90"/>
    <mergeCell ref="TVO90:TVQ90"/>
    <mergeCell ref="TVR90:TVT90"/>
    <mergeCell ref="TUQ90:TUS90"/>
    <mergeCell ref="TUT90:TUV90"/>
    <mergeCell ref="TUW90:TUY90"/>
    <mergeCell ref="TUZ90:TVB90"/>
    <mergeCell ref="TVC90:TVE90"/>
    <mergeCell ref="TUB90:TUD90"/>
    <mergeCell ref="TUE90:TUG90"/>
    <mergeCell ref="TUH90:TUJ90"/>
    <mergeCell ref="TUK90:TUM90"/>
    <mergeCell ref="TUN90:TUP90"/>
    <mergeCell ref="TTM90:TTO90"/>
    <mergeCell ref="TTP90:TTR90"/>
    <mergeCell ref="TTS90:TTU90"/>
    <mergeCell ref="TTV90:TTX90"/>
    <mergeCell ref="TTY90:TUA90"/>
    <mergeCell ref="TSX90:TSZ90"/>
    <mergeCell ref="TTA90:TTC90"/>
    <mergeCell ref="TTD90:TTF90"/>
    <mergeCell ref="TTG90:TTI90"/>
    <mergeCell ref="TTJ90:TTL90"/>
    <mergeCell ref="TSI90:TSK90"/>
    <mergeCell ref="TSL90:TSN90"/>
    <mergeCell ref="TSO90:TSQ90"/>
    <mergeCell ref="TSR90:TST90"/>
    <mergeCell ref="TSU90:TSW90"/>
    <mergeCell ref="TRT90:TRV90"/>
    <mergeCell ref="TRW90:TRY90"/>
    <mergeCell ref="TRZ90:TSB90"/>
    <mergeCell ref="TSC90:TSE90"/>
    <mergeCell ref="TSF90:TSH90"/>
    <mergeCell ref="TRE90:TRG90"/>
    <mergeCell ref="TRH90:TRJ90"/>
    <mergeCell ref="TRK90:TRM90"/>
    <mergeCell ref="TRN90:TRP90"/>
    <mergeCell ref="TRQ90:TRS90"/>
    <mergeCell ref="TQP90:TQR90"/>
    <mergeCell ref="TQS90:TQU90"/>
    <mergeCell ref="TQV90:TQX90"/>
    <mergeCell ref="TQY90:TRA90"/>
    <mergeCell ref="TRB90:TRD90"/>
    <mergeCell ref="TQA90:TQC90"/>
    <mergeCell ref="TQD90:TQF90"/>
    <mergeCell ref="TQG90:TQI90"/>
    <mergeCell ref="TQJ90:TQL90"/>
    <mergeCell ref="TQM90:TQO90"/>
    <mergeCell ref="TPL90:TPN90"/>
    <mergeCell ref="TPO90:TPQ90"/>
    <mergeCell ref="TPR90:TPT90"/>
    <mergeCell ref="TPU90:TPW90"/>
    <mergeCell ref="TPX90:TPZ90"/>
    <mergeCell ref="TOW90:TOY90"/>
    <mergeCell ref="TOZ90:TPB90"/>
    <mergeCell ref="TPC90:TPE90"/>
    <mergeCell ref="TPF90:TPH90"/>
    <mergeCell ref="TPI90:TPK90"/>
    <mergeCell ref="TOH90:TOJ90"/>
    <mergeCell ref="TOK90:TOM90"/>
    <mergeCell ref="TON90:TOP90"/>
    <mergeCell ref="TOQ90:TOS90"/>
    <mergeCell ref="TOT90:TOV90"/>
    <mergeCell ref="TNS90:TNU90"/>
    <mergeCell ref="TNV90:TNX90"/>
    <mergeCell ref="TNY90:TOA90"/>
    <mergeCell ref="TOB90:TOD90"/>
    <mergeCell ref="TOE90:TOG90"/>
    <mergeCell ref="TND90:TNF90"/>
    <mergeCell ref="TNG90:TNI90"/>
    <mergeCell ref="TNJ90:TNL90"/>
    <mergeCell ref="TNM90:TNO90"/>
    <mergeCell ref="TNP90:TNR90"/>
    <mergeCell ref="TMO90:TMQ90"/>
    <mergeCell ref="TMR90:TMT90"/>
    <mergeCell ref="TMU90:TMW90"/>
    <mergeCell ref="TMX90:TMZ90"/>
    <mergeCell ref="TNA90:TNC90"/>
    <mergeCell ref="TLZ90:TMB90"/>
    <mergeCell ref="TMC90:TME90"/>
    <mergeCell ref="TMF90:TMH90"/>
    <mergeCell ref="TMI90:TMK90"/>
    <mergeCell ref="TML90:TMN90"/>
    <mergeCell ref="TLK90:TLM90"/>
    <mergeCell ref="TLN90:TLP90"/>
    <mergeCell ref="TLQ90:TLS90"/>
    <mergeCell ref="TLT90:TLV90"/>
    <mergeCell ref="TLW90:TLY90"/>
    <mergeCell ref="TKV90:TKX90"/>
    <mergeCell ref="TKY90:TLA90"/>
    <mergeCell ref="TLB90:TLD90"/>
    <mergeCell ref="TLE90:TLG90"/>
    <mergeCell ref="TLH90:TLJ90"/>
    <mergeCell ref="TKG90:TKI90"/>
    <mergeCell ref="TKJ90:TKL90"/>
    <mergeCell ref="TKM90:TKO90"/>
    <mergeCell ref="TKP90:TKR90"/>
    <mergeCell ref="TKS90:TKU90"/>
    <mergeCell ref="TJR90:TJT90"/>
    <mergeCell ref="TJU90:TJW90"/>
    <mergeCell ref="TJX90:TJZ90"/>
    <mergeCell ref="TKA90:TKC90"/>
    <mergeCell ref="TKD90:TKF90"/>
    <mergeCell ref="TJC90:TJE90"/>
    <mergeCell ref="TJF90:TJH90"/>
    <mergeCell ref="TJI90:TJK90"/>
    <mergeCell ref="TJL90:TJN90"/>
    <mergeCell ref="TJO90:TJQ90"/>
    <mergeCell ref="TIN90:TIP90"/>
    <mergeCell ref="TIQ90:TIS90"/>
    <mergeCell ref="TIT90:TIV90"/>
    <mergeCell ref="TIW90:TIY90"/>
    <mergeCell ref="TIZ90:TJB90"/>
    <mergeCell ref="THY90:TIA90"/>
    <mergeCell ref="TIB90:TID90"/>
    <mergeCell ref="TIE90:TIG90"/>
    <mergeCell ref="TIH90:TIJ90"/>
    <mergeCell ref="TIK90:TIM90"/>
    <mergeCell ref="THJ90:THL90"/>
    <mergeCell ref="THM90:THO90"/>
    <mergeCell ref="THP90:THR90"/>
    <mergeCell ref="THS90:THU90"/>
    <mergeCell ref="THV90:THX90"/>
    <mergeCell ref="TGU90:TGW90"/>
    <mergeCell ref="TGX90:TGZ90"/>
    <mergeCell ref="THA90:THC90"/>
    <mergeCell ref="THD90:THF90"/>
    <mergeCell ref="THG90:THI90"/>
    <mergeCell ref="TGF90:TGH90"/>
    <mergeCell ref="TGI90:TGK90"/>
    <mergeCell ref="TGL90:TGN90"/>
    <mergeCell ref="TGO90:TGQ90"/>
    <mergeCell ref="TGR90:TGT90"/>
    <mergeCell ref="TFQ90:TFS90"/>
    <mergeCell ref="TFT90:TFV90"/>
    <mergeCell ref="TFW90:TFY90"/>
    <mergeCell ref="TFZ90:TGB90"/>
    <mergeCell ref="TGC90:TGE90"/>
    <mergeCell ref="TFB90:TFD90"/>
    <mergeCell ref="TFE90:TFG90"/>
    <mergeCell ref="TFH90:TFJ90"/>
    <mergeCell ref="TFK90:TFM90"/>
    <mergeCell ref="TFN90:TFP90"/>
    <mergeCell ref="TEM90:TEO90"/>
    <mergeCell ref="TEP90:TER90"/>
    <mergeCell ref="TES90:TEU90"/>
    <mergeCell ref="TEV90:TEX90"/>
    <mergeCell ref="TEY90:TFA90"/>
    <mergeCell ref="TDX90:TDZ90"/>
    <mergeCell ref="TEA90:TEC90"/>
    <mergeCell ref="TED90:TEF90"/>
    <mergeCell ref="TEG90:TEI90"/>
    <mergeCell ref="TEJ90:TEL90"/>
    <mergeCell ref="TDI90:TDK90"/>
    <mergeCell ref="TDL90:TDN90"/>
    <mergeCell ref="TDO90:TDQ90"/>
    <mergeCell ref="TDR90:TDT90"/>
    <mergeCell ref="TDU90:TDW90"/>
    <mergeCell ref="TCT90:TCV90"/>
    <mergeCell ref="TCW90:TCY90"/>
    <mergeCell ref="TCZ90:TDB90"/>
    <mergeCell ref="TDC90:TDE90"/>
    <mergeCell ref="TDF90:TDH90"/>
    <mergeCell ref="TCE90:TCG90"/>
    <mergeCell ref="TCH90:TCJ90"/>
    <mergeCell ref="TCK90:TCM90"/>
    <mergeCell ref="TCN90:TCP90"/>
    <mergeCell ref="TCQ90:TCS90"/>
    <mergeCell ref="TBP90:TBR90"/>
    <mergeCell ref="TBS90:TBU90"/>
    <mergeCell ref="TBV90:TBX90"/>
    <mergeCell ref="TBY90:TCA90"/>
    <mergeCell ref="TCB90:TCD90"/>
    <mergeCell ref="TBA90:TBC90"/>
    <mergeCell ref="TBD90:TBF90"/>
    <mergeCell ref="TBG90:TBI90"/>
    <mergeCell ref="TBJ90:TBL90"/>
    <mergeCell ref="TBM90:TBO90"/>
    <mergeCell ref="TAL90:TAN90"/>
    <mergeCell ref="TAO90:TAQ90"/>
    <mergeCell ref="TAR90:TAT90"/>
    <mergeCell ref="TAU90:TAW90"/>
    <mergeCell ref="TAX90:TAZ90"/>
    <mergeCell ref="SZW90:SZY90"/>
    <mergeCell ref="SZZ90:TAB90"/>
    <mergeCell ref="TAC90:TAE90"/>
    <mergeCell ref="TAF90:TAH90"/>
    <mergeCell ref="TAI90:TAK90"/>
    <mergeCell ref="SZH90:SZJ90"/>
    <mergeCell ref="SZK90:SZM90"/>
    <mergeCell ref="SZN90:SZP90"/>
    <mergeCell ref="SZQ90:SZS90"/>
    <mergeCell ref="SZT90:SZV90"/>
    <mergeCell ref="SYS90:SYU90"/>
    <mergeCell ref="SYV90:SYX90"/>
    <mergeCell ref="SYY90:SZA90"/>
    <mergeCell ref="SZB90:SZD90"/>
    <mergeCell ref="SZE90:SZG90"/>
    <mergeCell ref="SYD90:SYF90"/>
    <mergeCell ref="SYG90:SYI90"/>
    <mergeCell ref="SYJ90:SYL90"/>
    <mergeCell ref="SYM90:SYO90"/>
    <mergeCell ref="SYP90:SYR90"/>
    <mergeCell ref="SXO90:SXQ90"/>
    <mergeCell ref="SXR90:SXT90"/>
    <mergeCell ref="SXU90:SXW90"/>
    <mergeCell ref="SXX90:SXZ90"/>
    <mergeCell ref="SYA90:SYC90"/>
    <mergeCell ref="SWZ90:SXB90"/>
    <mergeCell ref="SXC90:SXE90"/>
    <mergeCell ref="SXF90:SXH90"/>
    <mergeCell ref="SXI90:SXK90"/>
    <mergeCell ref="SXL90:SXN90"/>
    <mergeCell ref="SWK90:SWM90"/>
    <mergeCell ref="SWN90:SWP90"/>
    <mergeCell ref="SWQ90:SWS90"/>
    <mergeCell ref="SWT90:SWV90"/>
    <mergeCell ref="SWW90:SWY90"/>
    <mergeCell ref="SVV90:SVX90"/>
    <mergeCell ref="SVY90:SWA90"/>
    <mergeCell ref="SWB90:SWD90"/>
    <mergeCell ref="SWE90:SWG90"/>
    <mergeCell ref="SWH90:SWJ90"/>
    <mergeCell ref="SVG90:SVI90"/>
    <mergeCell ref="SVJ90:SVL90"/>
    <mergeCell ref="SVM90:SVO90"/>
    <mergeCell ref="SVP90:SVR90"/>
    <mergeCell ref="SVS90:SVU90"/>
    <mergeCell ref="SUR90:SUT90"/>
    <mergeCell ref="SUU90:SUW90"/>
    <mergeCell ref="SUX90:SUZ90"/>
    <mergeCell ref="SVA90:SVC90"/>
    <mergeCell ref="SVD90:SVF90"/>
    <mergeCell ref="SUC90:SUE90"/>
    <mergeCell ref="SUF90:SUH90"/>
    <mergeCell ref="SUI90:SUK90"/>
    <mergeCell ref="SUL90:SUN90"/>
    <mergeCell ref="SUO90:SUQ90"/>
    <mergeCell ref="STN90:STP90"/>
    <mergeCell ref="STQ90:STS90"/>
    <mergeCell ref="STT90:STV90"/>
    <mergeCell ref="STW90:STY90"/>
    <mergeCell ref="STZ90:SUB90"/>
    <mergeCell ref="SSY90:STA90"/>
    <mergeCell ref="STB90:STD90"/>
    <mergeCell ref="STE90:STG90"/>
    <mergeCell ref="STH90:STJ90"/>
    <mergeCell ref="STK90:STM90"/>
    <mergeCell ref="SSJ90:SSL90"/>
    <mergeCell ref="SSM90:SSO90"/>
    <mergeCell ref="SSP90:SSR90"/>
    <mergeCell ref="SSS90:SSU90"/>
    <mergeCell ref="SSV90:SSX90"/>
    <mergeCell ref="SRU90:SRW90"/>
    <mergeCell ref="SRX90:SRZ90"/>
    <mergeCell ref="SSA90:SSC90"/>
    <mergeCell ref="SSD90:SSF90"/>
    <mergeCell ref="SSG90:SSI90"/>
    <mergeCell ref="SRF90:SRH90"/>
    <mergeCell ref="SRI90:SRK90"/>
    <mergeCell ref="SRL90:SRN90"/>
    <mergeCell ref="SRO90:SRQ90"/>
    <mergeCell ref="SRR90:SRT90"/>
    <mergeCell ref="SQQ90:SQS90"/>
    <mergeCell ref="SQT90:SQV90"/>
    <mergeCell ref="SQW90:SQY90"/>
    <mergeCell ref="SQZ90:SRB90"/>
    <mergeCell ref="SRC90:SRE90"/>
    <mergeCell ref="SQB90:SQD90"/>
    <mergeCell ref="SQE90:SQG90"/>
    <mergeCell ref="SQH90:SQJ90"/>
    <mergeCell ref="SQK90:SQM90"/>
    <mergeCell ref="SQN90:SQP90"/>
    <mergeCell ref="SPM90:SPO90"/>
    <mergeCell ref="SPP90:SPR90"/>
    <mergeCell ref="SPS90:SPU90"/>
    <mergeCell ref="SPV90:SPX90"/>
    <mergeCell ref="SPY90:SQA90"/>
    <mergeCell ref="SOX90:SOZ90"/>
    <mergeCell ref="SPA90:SPC90"/>
    <mergeCell ref="SPD90:SPF90"/>
    <mergeCell ref="SPG90:SPI90"/>
    <mergeCell ref="SPJ90:SPL90"/>
    <mergeCell ref="SOI90:SOK90"/>
    <mergeCell ref="SOL90:SON90"/>
    <mergeCell ref="SOO90:SOQ90"/>
    <mergeCell ref="SOR90:SOT90"/>
    <mergeCell ref="SOU90:SOW90"/>
    <mergeCell ref="SNT90:SNV90"/>
    <mergeCell ref="SNW90:SNY90"/>
    <mergeCell ref="SNZ90:SOB90"/>
    <mergeCell ref="SOC90:SOE90"/>
    <mergeCell ref="SOF90:SOH90"/>
    <mergeCell ref="SNE90:SNG90"/>
    <mergeCell ref="SNH90:SNJ90"/>
    <mergeCell ref="SNK90:SNM90"/>
    <mergeCell ref="SNN90:SNP90"/>
    <mergeCell ref="SNQ90:SNS90"/>
    <mergeCell ref="SMP90:SMR90"/>
    <mergeCell ref="SMS90:SMU90"/>
    <mergeCell ref="SMV90:SMX90"/>
    <mergeCell ref="SMY90:SNA90"/>
    <mergeCell ref="SNB90:SND90"/>
    <mergeCell ref="SMA90:SMC90"/>
    <mergeCell ref="SMD90:SMF90"/>
    <mergeCell ref="SMG90:SMI90"/>
    <mergeCell ref="SMJ90:SML90"/>
    <mergeCell ref="SMM90:SMO90"/>
    <mergeCell ref="SLL90:SLN90"/>
    <mergeCell ref="SLO90:SLQ90"/>
    <mergeCell ref="SLR90:SLT90"/>
    <mergeCell ref="SLU90:SLW90"/>
    <mergeCell ref="SLX90:SLZ90"/>
    <mergeCell ref="SKW90:SKY90"/>
    <mergeCell ref="SKZ90:SLB90"/>
    <mergeCell ref="SLC90:SLE90"/>
    <mergeCell ref="SLF90:SLH90"/>
    <mergeCell ref="SLI90:SLK90"/>
    <mergeCell ref="SKH90:SKJ90"/>
    <mergeCell ref="SKK90:SKM90"/>
    <mergeCell ref="SKN90:SKP90"/>
    <mergeCell ref="SKQ90:SKS90"/>
    <mergeCell ref="SKT90:SKV90"/>
    <mergeCell ref="SJS90:SJU90"/>
    <mergeCell ref="SJV90:SJX90"/>
    <mergeCell ref="SJY90:SKA90"/>
    <mergeCell ref="SKB90:SKD90"/>
    <mergeCell ref="SKE90:SKG90"/>
    <mergeCell ref="SJD90:SJF90"/>
    <mergeCell ref="SJG90:SJI90"/>
    <mergeCell ref="SJJ90:SJL90"/>
    <mergeCell ref="SJM90:SJO90"/>
    <mergeCell ref="SJP90:SJR90"/>
    <mergeCell ref="SIO90:SIQ90"/>
    <mergeCell ref="SIR90:SIT90"/>
    <mergeCell ref="SIU90:SIW90"/>
    <mergeCell ref="SIX90:SIZ90"/>
    <mergeCell ref="SJA90:SJC90"/>
    <mergeCell ref="SHZ90:SIB90"/>
    <mergeCell ref="SIC90:SIE90"/>
    <mergeCell ref="SIF90:SIH90"/>
    <mergeCell ref="SII90:SIK90"/>
    <mergeCell ref="SIL90:SIN90"/>
    <mergeCell ref="SHK90:SHM90"/>
    <mergeCell ref="SHN90:SHP90"/>
    <mergeCell ref="SHQ90:SHS90"/>
    <mergeCell ref="SHT90:SHV90"/>
    <mergeCell ref="SHW90:SHY90"/>
    <mergeCell ref="SGV90:SGX90"/>
    <mergeCell ref="SGY90:SHA90"/>
    <mergeCell ref="SHB90:SHD90"/>
    <mergeCell ref="SHE90:SHG90"/>
    <mergeCell ref="SHH90:SHJ90"/>
    <mergeCell ref="SGG90:SGI90"/>
    <mergeCell ref="SGJ90:SGL90"/>
    <mergeCell ref="SGM90:SGO90"/>
    <mergeCell ref="SGP90:SGR90"/>
    <mergeCell ref="SGS90:SGU90"/>
    <mergeCell ref="SFR90:SFT90"/>
    <mergeCell ref="SFU90:SFW90"/>
    <mergeCell ref="SFX90:SFZ90"/>
    <mergeCell ref="SGA90:SGC90"/>
    <mergeCell ref="SGD90:SGF90"/>
    <mergeCell ref="SFC90:SFE90"/>
    <mergeCell ref="SFF90:SFH90"/>
    <mergeCell ref="SFI90:SFK90"/>
    <mergeCell ref="SFL90:SFN90"/>
    <mergeCell ref="SFO90:SFQ90"/>
    <mergeCell ref="SEN90:SEP90"/>
    <mergeCell ref="SEQ90:SES90"/>
    <mergeCell ref="SET90:SEV90"/>
    <mergeCell ref="SEW90:SEY90"/>
    <mergeCell ref="SEZ90:SFB90"/>
    <mergeCell ref="SDY90:SEA90"/>
    <mergeCell ref="SEB90:SED90"/>
    <mergeCell ref="SEE90:SEG90"/>
    <mergeCell ref="SEH90:SEJ90"/>
    <mergeCell ref="SEK90:SEM90"/>
    <mergeCell ref="SDJ90:SDL90"/>
    <mergeCell ref="SDM90:SDO90"/>
    <mergeCell ref="SDP90:SDR90"/>
    <mergeCell ref="SDS90:SDU90"/>
    <mergeCell ref="SDV90:SDX90"/>
    <mergeCell ref="SCU90:SCW90"/>
    <mergeCell ref="SCX90:SCZ90"/>
    <mergeCell ref="SDA90:SDC90"/>
    <mergeCell ref="SDD90:SDF90"/>
    <mergeCell ref="SDG90:SDI90"/>
    <mergeCell ref="SCF90:SCH90"/>
    <mergeCell ref="SCI90:SCK90"/>
    <mergeCell ref="SCL90:SCN90"/>
    <mergeCell ref="SCO90:SCQ90"/>
    <mergeCell ref="SCR90:SCT90"/>
    <mergeCell ref="SBQ90:SBS90"/>
    <mergeCell ref="SBT90:SBV90"/>
    <mergeCell ref="SBW90:SBY90"/>
    <mergeCell ref="SBZ90:SCB90"/>
    <mergeCell ref="SCC90:SCE90"/>
    <mergeCell ref="SBB90:SBD90"/>
    <mergeCell ref="SBE90:SBG90"/>
    <mergeCell ref="SBH90:SBJ90"/>
    <mergeCell ref="SBK90:SBM90"/>
    <mergeCell ref="SBN90:SBP90"/>
    <mergeCell ref="SAM90:SAO90"/>
    <mergeCell ref="SAP90:SAR90"/>
    <mergeCell ref="SAS90:SAU90"/>
    <mergeCell ref="SAV90:SAX90"/>
    <mergeCell ref="SAY90:SBA90"/>
    <mergeCell ref="RZX90:RZZ90"/>
    <mergeCell ref="SAA90:SAC90"/>
    <mergeCell ref="SAD90:SAF90"/>
    <mergeCell ref="SAG90:SAI90"/>
    <mergeCell ref="SAJ90:SAL90"/>
    <mergeCell ref="RZI90:RZK90"/>
    <mergeCell ref="RZL90:RZN90"/>
    <mergeCell ref="RZO90:RZQ90"/>
    <mergeCell ref="RZR90:RZT90"/>
    <mergeCell ref="RZU90:RZW90"/>
    <mergeCell ref="RYT90:RYV90"/>
    <mergeCell ref="RYW90:RYY90"/>
    <mergeCell ref="RYZ90:RZB90"/>
    <mergeCell ref="RZC90:RZE90"/>
    <mergeCell ref="RZF90:RZH90"/>
    <mergeCell ref="RYE90:RYG90"/>
    <mergeCell ref="RYH90:RYJ90"/>
    <mergeCell ref="RYK90:RYM90"/>
    <mergeCell ref="RYN90:RYP90"/>
    <mergeCell ref="RYQ90:RYS90"/>
    <mergeCell ref="RXP90:RXR90"/>
    <mergeCell ref="RXS90:RXU90"/>
    <mergeCell ref="RXV90:RXX90"/>
    <mergeCell ref="RXY90:RYA90"/>
    <mergeCell ref="RYB90:RYD90"/>
    <mergeCell ref="RXA90:RXC90"/>
    <mergeCell ref="RXD90:RXF90"/>
    <mergeCell ref="RXG90:RXI90"/>
    <mergeCell ref="RXJ90:RXL90"/>
    <mergeCell ref="RXM90:RXO90"/>
    <mergeCell ref="RWL90:RWN90"/>
    <mergeCell ref="RWO90:RWQ90"/>
    <mergeCell ref="RWR90:RWT90"/>
    <mergeCell ref="RWU90:RWW90"/>
    <mergeCell ref="RWX90:RWZ90"/>
    <mergeCell ref="RVW90:RVY90"/>
    <mergeCell ref="RVZ90:RWB90"/>
    <mergeCell ref="RWC90:RWE90"/>
    <mergeCell ref="RWF90:RWH90"/>
    <mergeCell ref="RWI90:RWK90"/>
    <mergeCell ref="RVH90:RVJ90"/>
    <mergeCell ref="RVK90:RVM90"/>
    <mergeCell ref="RVN90:RVP90"/>
    <mergeCell ref="RVQ90:RVS90"/>
    <mergeCell ref="RVT90:RVV90"/>
    <mergeCell ref="RUS90:RUU90"/>
    <mergeCell ref="RUV90:RUX90"/>
    <mergeCell ref="RUY90:RVA90"/>
    <mergeCell ref="RVB90:RVD90"/>
    <mergeCell ref="RVE90:RVG90"/>
    <mergeCell ref="RUD90:RUF90"/>
    <mergeCell ref="RUG90:RUI90"/>
    <mergeCell ref="RUJ90:RUL90"/>
    <mergeCell ref="RUM90:RUO90"/>
    <mergeCell ref="RUP90:RUR90"/>
    <mergeCell ref="RTO90:RTQ90"/>
    <mergeCell ref="RTR90:RTT90"/>
    <mergeCell ref="RTU90:RTW90"/>
    <mergeCell ref="RTX90:RTZ90"/>
    <mergeCell ref="RUA90:RUC90"/>
    <mergeCell ref="RSZ90:RTB90"/>
    <mergeCell ref="RTC90:RTE90"/>
    <mergeCell ref="RTF90:RTH90"/>
    <mergeCell ref="RTI90:RTK90"/>
    <mergeCell ref="RTL90:RTN90"/>
    <mergeCell ref="RSK90:RSM90"/>
    <mergeCell ref="RSN90:RSP90"/>
    <mergeCell ref="RSQ90:RSS90"/>
    <mergeCell ref="RST90:RSV90"/>
    <mergeCell ref="RSW90:RSY90"/>
    <mergeCell ref="RRV90:RRX90"/>
    <mergeCell ref="RRY90:RSA90"/>
    <mergeCell ref="RSB90:RSD90"/>
    <mergeCell ref="RSE90:RSG90"/>
    <mergeCell ref="RSH90:RSJ90"/>
    <mergeCell ref="RRG90:RRI90"/>
    <mergeCell ref="RRJ90:RRL90"/>
    <mergeCell ref="RRM90:RRO90"/>
    <mergeCell ref="RRP90:RRR90"/>
    <mergeCell ref="RRS90:RRU90"/>
    <mergeCell ref="RQR90:RQT90"/>
    <mergeCell ref="RQU90:RQW90"/>
    <mergeCell ref="RQX90:RQZ90"/>
    <mergeCell ref="RRA90:RRC90"/>
    <mergeCell ref="RRD90:RRF90"/>
    <mergeCell ref="RQC90:RQE90"/>
    <mergeCell ref="RQF90:RQH90"/>
    <mergeCell ref="RQI90:RQK90"/>
    <mergeCell ref="RQL90:RQN90"/>
    <mergeCell ref="RQO90:RQQ90"/>
    <mergeCell ref="RPN90:RPP90"/>
    <mergeCell ref="RPQ90:RPS90"/>
    <mergeCell ref="RPT90:RPV90"/>
    <mergeCell ref="RPW90:RPY90"/>
    <mergeCell ref="RPZ90:RQB90"/>
    <mergeCell ref="ROY90:RPA90"/>
    <mergeCell ref="RPB90:RPD90"/>
    <mergeCell ref="RPE90:RPG90"/>
    <mergeCell ref="RPH90:RPJ90"/>
    <mergeCell ref="RPK90:RPM90"/>
    <mergeCell ref="ROJ90:ROL90"/>
    <mergeCell ref="ROM90:ROO90"/>
    <mergeCell ref="ROP90:ROR90"/>
    <mergeCell ref="ROS90:ROU90"/>
    <mergeCell ref="ROV90:ROX90"/>
    <mergeCell ref="RNU90:RNW90"/>
    <mergeCell ref="RNX90:RNZ90"/>
    <mergeCell ref="ROA90:ROC90"/>
    <mergeCell ref="ROD90:ROF90"/>
    <mergeCell ref="ROG90:ROI90"/>
    <mergeCell ref="RNF90:RNH90"/>
    <mergeCell ref="RNI90:RNK90"/>
    <mergeCell ref="RNL90:RNN90"/>
    <mergeCell ref="RNO90:RNQ90"/>
    <mergeCell ref="RNR90:RNT90"/>
    <mergeCell ref="RMQ90:RMS90"/>
    <mergeCell ref="RMT90:RMV90"/>
    <mergeCell ref="RMW90:RMY90"/>
    <mergeCell ref="RMZ90:RNB90"/>
    <mergeCell ref="RNC90:RNE90"/>
    <mergeCell ref="RMB90:RMD90"/>
    <mergeCell ref="RME90:RMG90"/>
    <mergeCell ref="RMH90:RMJ90"/>
    <mergeCell ref="RMK90:RMM90"/>
    <mergeCell ref="RMN90:RMP90"/>
    <mergeCell ref="RLM90:RLO90"/>
    <mergeCell ref="RLP90:RLR90"/>
    <mergeCell ref="RLS90:RLU90"/>
    <mergeCell ref="RLV90:RLX90"/>
    <mergeCell ref="RLY90:RMA90"/>
    <mergeCell ref="RKX90:RKZ90"/>
    <mergeCell ref="RLA90:RLC90"/>
    <mergeCell ref="RLD90:RLF90"/>
    <mergeCell ref="RLG90:RLI90"/>
    <mergeCell ref="RLJ90:RLL90"/>
    <mergeCell ref="RKI90:RKK90"/>
    <mergeCell ref="RKL90:RKN90"/>
    <mergeCell ref="RKO90:RKQ90"/>
    <mergeCell ref="RKR90:RKT90"/>
    <mergeCell ref="RKU90:RKW90"/>
    <mergeCell ref="RJT90:RJV90"/>
    <mergeCell ref="RJW90:RJY90"/>
    <mergeCell ref="RJZ90:RKB90"/>
    <mergeCell ref="RKC90:RKE90"/>
    <mergeCell ref="RKF90:RKH90"/>
    <mergeCell ref="RJE90:RJG90"/>
    <mergeCell ref="RJH90:RJJ90"/>
    <mergeCell ref="RJK90:RJM90"/>
    <mergeCell ref="RJN90:RJP90"/>
    <mergeCell ref="RJQ90:RJS90"/>
    <mergeCell ref="RIP90:RIR90"/>
    <mergeCell ref="RIS90:RIU90"/>
    <mergeCell ref="RIV90:RIX90"/>
    <mergeCell ref="RIY90:RJA90"/>
    <mergeCell ref="RJB90:RJD90"/>
    <mergeCell ref="RIA90:RIC90"/>
    <mergeCell ref="RID90:RIF90"/>
    <mergeCell ref="RIG90:RII90"/>
    <mergeCell ref="RIJ90:RIL90"/>
    <mergeCell ref="RIM90:RIO90"/>
    <mergeCell ref="RHL90:RHN90"/>
    <mergeCell ref="RHO90:RHQ90"/>
    <mergeCell ref="RHR90:RHT90"/>
    <mergeCell ref="RHU90:RHW90"/>
    <mergeCell ref="RHX90:RHZ90"/>
    <mergeCell ref="RGW90:RGY90"/>
    <mergeCell ref="RGZ90:RHB90"/>
    <mergeCell ref="RHC90:RHE90"/>
    <mergeCell ref="RHF90:RHH90"/>
    <mergeCell ref="RHI90:RHK90"/>
    <mergeCell ref="RGH90:RGJ90"/>
    <mergeCell ref="RGK90:RGM90"/>
    <mergeCell ref="RGN90:RGP90"/>
    <mergeCell ref="RGQ90:RGS90"/>
    <mergeCell ref="RGT90:RGV90"/>
    <mergeCell ref="RFS90:RFU90"/>
    <mergeCell ref="RFV90:RFX90"/>
    <mergeCell ref="RFY90:RGA90"/>
    <mergeCell ref="RGB90:RGD90"/>
    <mergeCell ref="RGE90:RGG90"/>
    <mergeCell ref="RFD90:RFF90"/>
    <mergeCell ref="RFG90:RFI90"/>
    <mergeCell ref="RFJ90:RFL90"/>
    <mergeCell ref="RFM90:RFO90"/>
    <mergeCell ref="RFP90:RFR90"/>
    <mergeCell ref="REO90:REQ90"/>
    <mergeCell ref="RER90:RET90"/>
    <mergeCell ref="REU90:REW90"/>
    <mergeCell ref="REX90:REZ90"/>
    <mergeCell ref="RFA90:RFC90"/>
    <mergeCell ref="RDZ90:REB90"/>
    <mergeCell ref="REC90:REE90"/>
    <mergeCell ref="REF90:REH90"/>
    <mergeCell ref="REI90:REK90"/>
    <mergeCell ref="REL90:REN90"/>
    <mergeCell ref="RDK90:RDM90"/>
    <mergeCell ref="RDN90:RDP90"/>
    <mergeCell ref="RDQ90:RDS90"/>
    <mergeCell ref="RDT90:RDV90"/>
    <mergeCell ref="RDW90:RDY90"/>
    <mergeCell ref="RCV90:RCX90"/>
    <mergeCell ref="RCY90:RDA90"/>
    <mergeCell ref="RDB90:RDD90"/>
    <mergeCell ref="RDE90:RDG90"/>
    <mergeCell ref="RDH90:RDJ90"/>
    <mergeCell ref="RCG90:RCI90"/>
    <mergeCell ref="RCJ90:RCL90"/>
    <mergeCell ref="RCM90:RCO90"/>
    <mergeCell ref="RCP90:RCR90"/>
    <mergeCell ref="RCS90:RCU90"/>
    <mergeCell ref="RBR90:RBT90"/>
    <mergeCell ref="RBU90:RBW90"/>
    <mergeCell ref="RBX90:RBZ90"/>
    <mergeCell ref="RCA90:RCC90"/>
    <mergeCell ref="RCD90:RCF90"/>
    <mergeCell ref="RBC90:RBE90"/>
    <mergeCell ref="RBF90:RBH90"/>
    <mergeCell ref="RBI90:RBK90"/>
    <mergeCell ref="RBL90:RBN90"/>
    <mergeCell ref="RBO90:RBQ90"/>
    <mergeCell ref="RAN90:RAP90"/>
    <mergeCell ref="RAQ90:RAS90"/>
    <mergeCell ref="RAT90:RAV90"/>
    <mergeCell ref="RAW90:RAY90"/>
    <mergeCell ref="RAZ90:RBB90"/>
    <mergeCell ref="QZY90:RAA90"/>
    <mergeCell ref="RAB90:RAD90"/>
    <mergeCell ref="RAE90:RAG90"/>
    <mergeCell ref="RAH90:RAJ90"/>
    <mergeCell ref="RAK90:RAM90"/>
    <mergeCell ref="QZJ90:QZL90"/>
    <mergeCell ref="QZM90:QZO90"/>
    <mergeCell ref="QZP90:QZR90"/>
    <mergeCell ref="QZS90:QZU90"/>
    <mergeCell ref="QZV90:QZX90"/>
    <mergeCell ref="QYU90:QYW90"/>
    <mergeCell ref="QYX90:QYZ90"/>
    <mergeCell ref="QZA90:QZC90"/>
    <mergeCell ref="QZD90:QZF90"/>
    <mergeCell ref="QZG90:QZI90"/>
    <mergeCell ref="QYF90:QYH90"/>
    <mergeCell ref="QYI90:QYK90"/>
    <mergeCell ref="QYL90:QYN90"/>
    <mergeCell ref="QYO90:QYQ90"/>
    <mergeCell ref="QYR90:QYT90"/>
    <mergeCell ref="QXQ90:QXS90"/>
    <mergeCell ref="QXT90:QXV90"/>
    <mergeCell ref="QXW90:QXY90"/>
    <mergeCell ref="QXZ90:QYB90"/>
    <mergeCell ref="QYC90:QYE90"/>
    <mergeCell ref="QXB90:QXD90"/>
    <mergeCell ref="QXE90:QXG90"/>
    <mergeCell ref="QXH90:QXJ90"/>
    <mergeCell ref="QXK90:QXM90"/>
    <mergeCell ref="QXN90:QXP90"/>
    <mergeCell ref="QWM90:QWO90"/>
    <mergeCell ref="QWP90:QWR90"/>
    <mergeCell ref="QWS90:QWU90"/>
    <mergeCell ref="QWV90:QWX90"/>
    <mergeCell ref="QWY90:QXA90"/>
    <mergeCell ref="QVX90:QVZ90"/>
    <mergeCell ref="QWA90:QWC90"/>
    <mergeCell ref="QWD90:QWF90"/>
    <mergeCell ref="QWG90:QWI90"/>
    <mergeCell ref="QWJ90:QWL90"/>
    <mergeCell ref="QVI90:QVK90"/>
    <mergeCell ref="QVL90:QVN90"/>
    <mergeCell ref="QVO90:QVQ90"/>
    <mergeCell ref="QVR90:QVT90"/>
    <mergeCell ref="QVU90:QVW90"/>
    <mergeCell ref="QUT90:QUV90"/>
    <mergeCell ref="QUW90:QUY90"/>
    <mergeCell ref="QUZ90:QVB90"/>
    <mergeCell ref="QVC90:QVE90"/>
    <mergeCell ref="QVF90:QVH90"/>
    <mergeCell ref="QUE90:QUG90"/>
    <mergeCell ref="QUH90:QUJ90"/>
    <mergeCell ref="QUK90:QUM90"/>
    <mergeCell ref="QUN90:QUP90"/>
    <mergeCell ref="QUQ90:QUS90"/>
    <mergeCell ref="QTP90:QTR90"/>
    <mergeCell ref="QTS90:QTU90"/>
    <mergeCell ref="QTV90:QTX90"/>
    <mergeCell ref="QTY90:QUA90"/>
    <mergeCell ref="QUB90:QUD90"/>
    <mergeCell ref="QTA90:QTC90"/>
    <mergeCell ref="QTD90:QTF90"/>
    <mergeCell ref="QTG90:QTI90"/>
    <mergeCell ref="QTJ90:QTL90"/>
    <mergeCell ref="QTM90:QTO90"/>
    <mergeCell ref="QSL90:QSN90"/>
    <mergeCell ref="QSO90:QSQ90"/>
    <mergeCell ref="QSR90:QST90"/>
    <mergeCell ref="QSU90:QSW90"/>
    <mergeCell ref="QSX90:QSZ90"/>
    <mergeCell ref="QRW90:QRY90"/>
    <mergeCell ref="QRZ90:QSB90"/>
    <mergeCell ref="QSC90:QSE90"/>
    <mergeCell ref="QSF90:QSH90"/>
    <mergeCell ref="QSI90:QSK90"/>
    <mergeCell ref="QRH90:QRJ90"/>
    <mergeCell ref="QRK90:QRM90"/>
    <mergeCell ref="QRN90:QRP90"/>
    <mergeCell ref="QRQ90:QRS90"/>
    <mergeCell ref="QRT90:QRV90"/>
    <mergeCell ref="QQS90:QQU90"/>
    <mergeCell ref="QQV90:QQX90"/>
    <mergeCell ref="QQY90:QRA90"/>
    <mergeCell ref="QRB90:QRD90"/>
    <mergeCell ref="QRE90:QRG90"/>
    <mergeCell ref="QQD90:QQF90"/>
    <mergeCell ref="QQG90:QQI90"/>
    <mergeCell ref="QQJ90:QQL90"/>
    <mergeCell ref="QQM90:QQO90"/>
    <mergeCell ref="QQP90:QQR90"/>
    <mergeCell ref="QPO90:QPQ90"/>
    <mergeCell ref="QPR90:QPT90"/>
    <mergeCell ref="QPU90:QPW90"/>
    <mergeCell ref="QPX90:QPZ90"/>
    <mergeCell ref="QQA90:QQC90"/>
    <mergeCell ref="QOZ90:QPB90"/>
    <mergeCell ref="QPC90:QPE90"/>
    <mergeCell ref="QPF90:QPH90"/>
    <mergeCell ref="QPI90:QPK90"/>
    <mergeCell ref="QPL90:QPN90"/>
    <mergeCell ref="QOK90:QOM90"/>
    <mergeCell ref="QON90:QOP90"/>
    <mergeCell ref="QOQ90:QOS90"/>
    <mergeCell ref="QOT90:QOV90"/>
    <mergeCell ref="QOW90:QOY90"/>
    <mergeCell ref="QNV90:QNX90"/>
    <mergeCell ref="QNY90:QOA90"/>
    <mergeCell ref="QOB90:QOD90"/>
    <mergeCell ref="QOE90:QOG90"/>
    <mergeCell ref="QOH90:QOJ90"/>
    <mergeCell ref="QNG90:QNI90"/>
    <mergeCell ref="QNJ90:QNL90"/>
    <mergeCell ref="QNM90:QNO90"/>
    <mergeCell ref="QNP90:QNR90"/>
    <mergeCell ref="QNS90:QNU90"/>
    <mergeCell ref="QMR90:QMT90"/>
    <mergeCell ref="QMU90:QMW90"/>
    <mergeCell ref="QMX90:QMZ90"/>
    <mergeCell ref="QNA90:QNC90"/>
    <mergeCell ref="QND90:QNF90"/>
    <mergeCell ref="QMC90:QME90"/>
    <mergeCell ref="QMF90:QMH90"/>
    <mergeCell ref="QMI90:QMK90"/>
    <mergeCell ref="QML90:QMN90"/>
    <mergeCell ref="QMO90:QMQ90"/>
    <mergeCell ref="QLN90:QLP90"/>
    <mergeCell ref="QLQ90:QLS90"/>
    <mergeCell ref="QLT90:QLV90"/>
    <mergeCell ref="QLW90:QLY90"/>
    <mergeCell ref="QLZ90:QMB90"/>
    <mergeCell ref="QKY90:QLA90"/>
    <mergeCell ref="QLB90:QLD90"/>
    <mergeCell ref="QLE90:QLG90"/>
    <mergeCell ref="QLH90:QLJ90"/>
    <mergeCell ref="QLK90:QLM90"/>
    <mergeCell ref="QKJ90:QKL90"/>
    <mergeCell ref="QKM90:QKO90"/>
    <mergeCell ref="QKP90:QKR90"/>
    <mergeCell ref="QKS90:QKU90"/>
    <mergeCell ref="QKV90:QKX90"/>
    <mergeCell ref="QJU90:QJW90"/>
    <mergeCell ref="QJX90:QJZ90"/>
    <mergeCell ref="QKA90:QKC90"/>
    <mergeCell ref="QKD90:QKF90"/>
    <mergeCell ref="QKG90:QKI90"/>
    <mergeCell ref="QJF90:QJH90"/>
    <mergeCell ref="QJI90:QJK90"/>
    <mergeCell ref="QJL90:QJN90"/>
    <mergeCell ref="QJO90:QJQ90"/>
    <mergeCell ref="QJR90:QJT90"/>
    <mergeCell ref="QIQ90:QIS90"/>
    <mergeCell ref="QIT90:QIV90"/>
    <mergeCell ref="QIW90:QIY90"/>
    <mergeCell ref="QIZ90:QJB90"/>
    <mergeCell ref="QJC90:QJE90"/>
    <mergeCell ref="QIB90:QID90"/>
    <mergeCell ref="QIE90:QIG90"/>
    <mergeCell ref="QIH90:QIJ90"/>
    <mergeCell ref="QIK90:QIM90"/>
    <mergeCell ref="QIN90:QIP90"/>
    <mergeCell ref="QHM90:QHO90"/>
    <mergeCell ref="QHP90:QHR90"/>
    <mergeCell ref="QHS90:QHU90"/>
    <mergeCell ref="QHV90:QHX90"/>
    <mergeCell ref="QHY90:QIA90"/>
    <mergeCell ref="QGX90:QGZ90"/>
    <mergeCell ref="QHA90:QHC90"/>
    <mergeCell ref="QHD90:QHF90"/>
    <mergeCell ref="QHG90:QHI90"/>
    <mergeCell ref="QHJ90:QHL90"/>
    <mergeCell ref="QGI90:QGK90"/>
    <mergeCell ref="QGL90:QGN90"/>
    <mergeCell ref="QGO90:QGQ90"/>
    <mergeCell ref="QGR90:QGT90"/>
    <mergeCell ref="QGU90:QGW90"/>
    <mergeCell ref="QFT90:QFV90"/>
    <mergeCell ref="QFW90:QFY90"/>
    <mergeCell ref="QFZ90:QGB90"/>
    <mergeCell ref="QGC90:QGE90"/>
    <mergeCell ref="QGF90:QGH90"/>
    <mergeCell ref="QFE90:QFG90"/>
    <mergeCell ref="QFH90:QFJ90"/>
    <mergeCell ref="QFK90:QFM90"/>
    <mergeCell ref="QFN90:QFP90"/>
    <mergeCell ref="QFQ90:QFS90"/>
    <mergeCell ref="QEP90:QER90"/>
    <mergeCell ref="QES90:QEU90"/>
    <mergeCell ref="QEV90:QEX90"/>
    <mergeCell ref="QEY90:QFA90"/>
    <mergeCell ref="QFB90:QFD90"/>
    <mergeCell ref="QEA90:QEC90"/>
    <mergeCell ref="QED90:QEF90"/>
    <mergeCell ref="QEG90:QEI90"/>
    <mergeCell ref="QEJ90:QEL90"/>
    <mergeCell ref="QEM90:QEO90"/>
    <mergeCell ref="QDL90:QDN90"/>
    <mergeCell ref="QDO90:QDQ90"/>
    <mergeCell ref="QDR90:QDT90"/>
    <mergeCell ref="QDU90:QDW90"/>
    <mergeCell ref="QDX90:QDZ90"/>
    <mergeCell ref="QCW90:QCY90"/>
    <mergeCell ref="QCZ90:QDB90"/>
    <mergeCell ref="QDC90:QDE90"/>
    <mergeCell ref="QDF90:QDH90"/>
    <mergeCell ref="QDI90:QDK90"/>
    <mergeCell ref="QCH90:QCJ90"/>
    <mergeCell ref="QCK90:QCM90"/>
    <mergeCell ref="QCN90:QCP90"/>
    <mergeCell ref="QCQ90:QCS90"/>
    <mergeCell ref="QCT90:QCV90"/>
    <mergeCell ref="QBS90:QBU90"/>
    <mergeCell ref="QBV90:QBX90"/>
    <mergeCell ref="QBY90:QCA90"/>
    <mergeCell ref="QCB90:QCD90"/>
    <mergeCell ref="QCE90:QCG90"/>
    <mergeCell ref="QBD90:QBF90"/>
    <mergeCell ref="QBG90:QBI90"/>
    <mergeCell ref="QBJ90:QBL90"/>
    <mergeCell ref="QBM90:QBO90"/>
    <mergeCell ref="QBP90:QBR90"/>
    <mergeCell ref="QAO90:QAQ90"/>
    <mergeCell ref="QAR90:QAT90"/>
    <mergeCell ref="QAU90:QAW90"/>
    <mergeCell ref="QAX90:QAZ90"/>
    <mergeCell ref="QBA90:QBC90"/>
    <mergeCell ref="PZZ90:QAB90"/>
    <mergeCell ref="QAC90:QAE90"/>
    <mergeCell ref="QAF90:QAH90"/>
    <mergeCell ref="QAI90:QAK90"/>
    <mergeCell ref="QAL90:QAN90"/>
    <mergeCell ref="PZK90:PZM90"/>
    <mergeCell ref="PZN90:PZP90"/>
    <mergeCell ref="PZQ90:PZS90"/>
    <mergeCell ref="PZT90:PZV90"/>
    <mergeCell ref="PZW90:PZY90"/>
    <mergeCell ref="PYV90:PYX90"/>
    <mergeCell ref="PYY90:PZA90"/>
    <mergeCell ref="PZB90:PZD90"/>
    <mergeCell ref="PZE90:PZG90"/>
    <mergeCell ref="PZH90:PZJ90"/>
    <mergeCell ref="PYG90:PYI90"/>
    <mergeCell ref="PYJ90:PYL90"/>
    <mergeCell ref="PYM90:PYO90"/>
    <mergeCell ref="PYP90:PYR90"/>
    <mergeCell ref="PYS90:PYU90"/>
    <mergeCell ref="PXR90:PXT90"/>
    <mergeCell ref="PXU90:PXW90"/>
    <mergeCell ref="PXX90:PXZ90"/>
    <mergeCell ref="PYA90:PYC90"/>
    <mergeCell ref="PYD90:PYF90"/>
    <mergeCell ref="PXC90:PXE90"/>
    <mergeCell ref="PXF90:PXH90"/>
    <mergeCell ref="PXI90:PXK90"/>
    <mergeCell ref="PXL90:PXN90"/>
    <mergeCell ref="PXO90:PXQ90"/>
    <mergeCell ref="PWN90:PWP90"/>
    <mergeCell ref="PWQ90:PWS90"/>
    <mergeCell ref="PWT90:PWV90"/>
    <mergeCell ref="PWW90:PWY90"/>
    <mergeCell ref="PWZ90:PXB90"/>
    <mergeCell ref="PVY90:PWA90"/>
    <mergeCell ref="PWB90:PWD90"/>
    <mergeCell ref="PWE90:PWG90"/>
    <mergeCell ref="PWH90:PWJ90"/>
    <mergeCell ref="PWK90:PWM90"/>
    <mergeCell ref="PVJ90:PVL90"/>
    <mergeCell ref="PVM90:PVO90"/>
    <mergeCell ref="PVP90:PVR90"/>
    <mergeCell ref="PVS90:PVU90"/>
    <mergeCell ref="PVV90:PVX90"/>
    <mergeCell ref="PUU90:PUW90"/>
    <mergeCell ref="PUX90:PUZ90"/>
    <mergeCell ref="PVA90:PVC90"/>
    <mergeCell ref="PVD90:PVF90"/>
    <mergeCell ref="PVG90:PVI90"/>
    <mergeCell ref="PUF90:PUH90"/>
    <mergeCell ref="PUI90:PUK90"/>
    <mergeCell ref="PUL90:PUN90"/>
    <mergeCell ref="PUO90:PUQ90"/>
    <mergeCell ref="PUR90:PUT90"/>
    <mergeCell ref="PTQ90:PTS90"/>
    <mergeCell ref="PTT90:PTV90"/>
    <mergeCell ref="PTW90:PTY90"/>
    <mergeCell ref="PTZ90:PUB90"/>
    <mergeCell ref="PUC90:PUE90"/>
    <mergeCell ref="PTB90:PTD90"/>
    <mergeCell ref="PTE90:PTG90"/>
    <mergeCell ref="PTH90:PTJ90"/>
    <mergeCell ref="PTK90:PTM90"/>
    <mergeCell ref="PTN90:PTP90"/>
    <mergeCell ref="PSM90:PSO90"/>
    <mergeCell ref="PSP90:PSR90"/>
    <mergeCell ref="PSS90:PSU90"/>
    <mergeCell ref="PSV90:PSX90"/>
    <mergeCell ref="PSY90:PTA90"/>
    <mergeCell ref="PRX90:PRZ90"/>
    <mergeCell ref="PSA90:PSC90"/>
    <mergeCell ref="PSD90:PSF90"/>
    <mergeCell ref="PSG90:PSI90"/>
    <mergeCell ref="PSJ90:PSL90"/>
    <mergeCell ref="PRI90:PRK90"/>
    <mergeCell ref="PRL90:PRN90"/>
    <mergeCell ref="PRO90:PRQ90"/>
    <mergeCell ref="PRR90:PRT90"/>
    <mergeCell ref="PRU90:PRW90"/>
    <mergeCell ref="PQT90:PQV90"/>
    <mergeCell ref="PQW90:PQY90"/>
    <mergeCell ref="PQZ90:PRB90"/>
    <mergeCell ref="PRC90:PRE90"/>
    <mergeCell ref="PRF90:PRH90"/>
    <mergeCell ref="PQE90:PQG90"/>
    <mergeCell ref="PQH90:PQJ90"/>
    <mergeCell ref="PQK90:PQM90"/>
    <mergeCell ref="PQN90:PQP90"/>
    <mergeCell ref="PQQ90:PQS90"/>
    <mergeCell ref="PPP90:PPR90"/>
    <mergeCell ref="PPS90:PPU90"/>
    <mergeCell ref="PPV90:PPX90"/>
    <mergeCell ref="PPY90:PQA90"/>
    <mergeCell ref="PQB90:PQD90"/>
    <mergeCell ref="PPA90:PPC90"/>
    <mergeCell ref="PPD90:PPF90"/>
    <mergeCell ref="PPG90:PPI90"/>
    <mergeCell ref="PPJ90:PPL90"/>
    <mergeCell ref="PPM90:PPO90"/>
    <mergeCell ref="POL90:PON90"/>
    <mergeCell ref="POO90:POQ90"/>
    <mergeCell ref="POR90:POT90"/>
    <mergeCell ref="POU90:POW90"/>
    <mergeCell ref="POX90:POZ90"/>
    <mergeCell ref="PNW90:PNY90"/>
    <mergeCell ref="PNZ90:POB90"/>
    <mergeCell ref="POC90:POE90"/>
    <mergeCell ref="POF90:POH90"/>
    <mergeCell ref="POI90:POK90"/>
    <mergeCell ref="PNH90:PNJ90"/>
    <mergeCell ref="PNK90:PNM90"/>
    <mergeCell ref="PNN90:PNP90"/>
    <mergeCell ref="PNQ90:PNS90"/>
    <mergeCell ref="PNT90:PNV90"/>
    <mergeCell ref="PMS90:PMU90"/>
    <mergeCell ref="PMV90:PMX90"/>
    <mergeCell ref="PMY90:PNA90"/>
    <mergeCell ref="PNB90:PND90"/>
    <mergeCell ref="PNE90:PNG90"/>
    <mergeCell ref="PMD90:PMF90"/>
    <mergeCell ref="PMG90:PMI90"/>
    <mergeCell ref="PMJ90:PML90"/>
    <mergeCell ref="PMM90:PMO90"/>
    <mergeCell ref="PMP90:PMR90"/>
    <mergeCell ref="PLO90:PLQ90"/>
    <mergeCell ref="PLR90:PLT90"/>
    <mergeCell ref="PLU90:PLW90"/>
    <mergeCell ref="PLX90:PLZ90"/>
    <mergeCell ref="PMA90:PMC90"/>
    <mergeCell ref="PKZ90:PLB90"/>
    <mergeCell ref="PLC90:PLE90"/>
    <mergeCell ref="PLF90:PLH90"/>
    <mergeCell ref="PLI90:PLK90"/>
    <mergeCell ref="PLL90:PLN90"/>
    <mergeCell ref="PKK90:PKM90"/>
    <mergeCell ref="PKN90:PKP90"/>
    <mergeCell ref="PKQ90:PKS90"/>
    <mergeCell ref="PKT90:PKV90"/>
    <mergeCell ref="PKW90:PKY90"/>
    <mergeCell ref="PJV90:PJX90"/>
    <mergeCell ref="PJY90:PKA90"/>
    <mergeCell ref="PKB90:PKD90"/>
    <mergeCell ref="PKE90:PKG90"/>
    <mergeCell ref="PKH90:PKJ90"/>
    <mergeCell ref="PJG90:PJI90"/>
    <mergeCell ref="PJJ90:PJL90"/>
    <mergeCell ref="PJM90:PJO90"/>
    <mergeCell ref="PJP90:PJR90"/>
    <mergeCell ref="PJS90:PJU90"/>
    <mergeCell ref="PIR90:PIT90"/>
    <mergeCell ref="PIU90:PIW90"/>
    <mergeCell ref="PIX90:PIZ90"/>
    <mergeCell ref="PJA90:PJC90"/>
    <mergeCell ref="PJD90:PJF90"/>
    <mergeCell ref="PIC90:PIE90"/>
    <mergeCell ref="PIF90:PIH90"/>
    <mergeCell ref="PII90:PIK90"/>
    <mergeCell ref="PIL90:PIN90"/>
    <mergeCell ref="PIO90:PIQ90"/>
    <mergeCell ref="PHN90:PHP90"/>
    <mergeCell ref="PHQ90:PHS90"/>
    <mergeCell ref="PHT90:PHV90"/>
    <mergeCell ref="PHW90:PHY90"/>
    <mergeCell ref="PHZ90:PIB90"/>
    <mergeCell ref="PGY90:PHA90"/>
    <mergeCell ref="PHB90:PHD90"/>
    <mergeCell ref="PHE90:PHG90"/>
    <mergeCell ref="PHH90:PHJ90"/>
    <mergeCell ref="PHK90:PHM90"/>
    <mergeCell ref="PGJ90:PGL90"/>
    <mergeCell ref="PGM90:PGO90"/>
    <mergeCell ref="PGP90:PGR90"/>
    <mergeCell ref="PGS90:PGU90"/>
    <mergeCell ref="PGV90:PGX90"/>
    <mergeCell ref="PFU90:PFW90"/>
    <mergeCell ref="PFX90:PFZ90"/>
    <mergeCell ref="PGA90:PGC90"/>
    <mergeCell ref="PGD90:PGF90"/>
    <mergeCell ref="PGG90:PGI90"/>
    <mergeCell ref="PFF90:PFH90"/>
    <mergeCell ref="PFI90:PFK90"/>
    <mergeCell ref="PFL90:PFN90"/>
    <mergeCell ref="PFO90:PFQ90"/>
    <mergeCell ref="PFR90:PFT90"/>
    <mergeCell ref="PEQ90:PES90"/>
    <mergeCell ref="PET90:PEV90"/>
    <mergeCell ref="PEW90:PEY90"/>
    <mergeCell ref="PEZ90:PFB90"/>
    <mergeCell ref="PFC90:PFE90"/>
    <mergeCell ref="PEB90:PED90"/>
    <mergeCell ref="PEE90:PEG90"/>
    <mergeCell ref="PEH90:PEJ90"/>
    <mergeCell ref="PEK90:PEM90"/>
    <mergeCell ref="PEN90:PEP90"/>
    <mergeCell ref="PDM90:PDO90"/>
    <mergeCell ref="PDP90:PDR90"/>
    <mergeCell ref="PDS90:PDU90"/>
    <mergeCell ref="PDV90:PDX90"/>
    <mergeCell ref="PDY90:PEA90"/>
    <mergeCell ref="PCX90:PCZ90"/>
    <mergeCell ref="PDA90:PDC90"/>
    <mergeCell ref="PDD90:PDF90"/>
    <mergeCell ref="PDG90:PDI90"/>
    <mergeCell ref="PDJ90:PDL90"/>
    <mergeCell ref="PCI90:PCK90"/>
    <mergeCell ref="PCL90:PCN90"/>
    <mergeCell ref="PCO90:PCQ90"/>
    <mergeCell ref="PCR90:PCT90"/>
    <mergeCell ref="PCU90:PCW90"/>
    <mergeCell ref="PBT90:PBV90"/>
    <mergeCell ref="PBW90:PBY90"/>
    <mergeCell ref="PBZ90:PCB90"/>
    <mergeCell ref="PCC90:PCE90"/>
    <mergeCell ref="PCF90:PCH90"/>
    <mergeCell ref="PBE90:PBG90"/>
    <mergeCell ref="PBH90:PBJ90"/>
    <mergeCell ref="PBK90:PBM90"/>
    <mergeCell ref="PBN90:PBP90"/>
    <mergeCell ref="PBQ90:PBS90"/>
    <mergeCell ref="PAP90:PAR90"/>
    <mergeCell ref="PAS90:PAU90"/>
    <mergeCell ref="PAV90:PAX90"/>
    <mergeCell ref="PAY90:PBA90"/>
    <mergeCell ref="PBB90:PBD90"/>
    <mergeCell ref="PAA90:PAC90"/>
    <mergeCell ref="PAD90:PAF90"/>
    <mergeCell ref="PAG90:PAI90"/>
    <mergeCell ref="PAJ90:PAL90"/>
    <mergeCell ref="PAM90:PAO90"/>
    <mergeCell ref="OZL90:OZN90"/>
    <mergeCell ref="OZO90:OZQ90"/>
    <mergeCell ref="OZR90:OZT90"/>
    <mergeCell ref="OZU90:OZW90"/>
    <mergeCell ref="OZX90:OZZ90"/>
    <mergeCell ref="OYW90:OYY90"/>
    <mergeCell ref="OYZ90:OZB90"/>
    <mergeCell ref="OZC90:OZE90"/>
    <mergeCell ref="OZF90:OZH90"/>
    <mergeCell ref="OZI90:OZK90"/>
    <mergeCell ref="OYH90:OYJ90"/>
    <mergeCell ref="OYK90:OYM90"/>
    <mergeCell ref="OYN90:OYP90"/>
    <mergeCell ref="OYQ90:OYS90"/>
    <mergeCell ref="OYT90:OYV90"/>
    <mergeCell ref="OXS90:OXU90"/>
    <mergeCell ref="OXV90:OXX90"/>
    <mergeCell ref="OXY90:OYA90"/>
    <mergeCell ref="OYB90:OYD90"/>
    <mergeCell ref="OYE90:OYG90"/>
    <mergeCell ref="OXD90:OXF90"/>
    <mergeCell ref="OXG90:OXI90"/>
    <mergeCell ref="OXJ90:OXL90"/>
    <mergeCell ref="OXM90:OXO90"/>
    <mergeCell ref="OXP90:OXR90"/>
    <mergeCell ref="OWO90:OWQ90"/>
    <mergeCell ref="OWR90:OWT90"/>
    <mergeCell ref="OWU90:OWW90"/>
    <mergeCell ref="OWX90:OWZ90"/>
    <mergeCell ref="OXA90:OXC90"/>
    <mergeCell ref="OVZ90:OWB90"/>
    <mergeCell ref="OWC90:OWE90"/>
    <mergeCell ref="OWF90:OWH90"/>
    <mergeCell ref="OWI90:OWK90"/>
    <mergeCell ref="OWL90:OWN90"/>
    <mergeCell ref="OVK90:OVM90"/>
    <mergeCell ref="OVN90:OVP90"/>
    <mergeCell ref="OVQ90:OVS90"/>
    <mergeCell ref="OVT90:OVV90"/>
    <mergeCell ref="OVW90:OVY90"/>
    <mergeCell ref="OUV90:OUX90"/>
    <mergeCell ref="OUY90:OVA90"/>
    <mergeCell ref="OVB90:OVD90"/>
    <mergeCell ref="OVE90:OVG90"/>
    <mergeCell ref="OVH90:OVJ90"/>
    <mergeCell ref="OUG90:OUI90"/>
    <mergeCell ref="OUJ90:OUL90"/>
    <mergeCell ref="OUM90:OUO90"/>
    <mergeCell ref="OUP90:OUR90"/>
    <mergeCell ref="OUS90:OUU90"/>
    <mergeCell ref="OTR90:OTT90"/>
    <mergeCell ref="OTU90:OTW90"/>
    <mergeCell ref="OTX90:OTZ90"/>
    <mergeCell ref="OUA90:OUC90"/>
    <mergeCell ref="OUD90:OUF90"/>
    <mergeCell ref="OTC90:OTE90"/>
    <mergeCell ref="OTF90:OTH90"/>
    <mergeCell ref="OTI90:OTK90"/>
    <mergeCell ref="OTL90:OTN90"/>
    <mergeCell ref="OTO90:OTQ90"/>
    <mergeCell ref="OSN90:OSP90"/>
    <mergeCell ref="OSQ90:OSS90"/>
    <mergeCell ref="OST90:OSV90"/>
    <mergeCell ref="OSW90:OSY90"/>
    <mergeCell ref="OSZ90:OTB90"/>
    <mergeCell ref="ORY90:OSA90"/>
    <mergeCell ref="OSB90:OSD90"/>
    <mergeCell ref="OSE90:OSG90"/>
    <mergeCell ref="OSH90:OSJ90"/>
    <mergeCell ref="OSK90:OSM90"/>
    <mergeCell ref="ORJ90:ORL90"/>
    <mergeCell ref="ORM90:ORO90"/>
    <mergeCell ref="ORP90:ORR90"/>
    <mergeCell ref="ORS90:ORU90"/>
    <mergeCell ref="ORV90:ORX90"/>
    <mergeCell ref="OQU90:OQW90"/>
    <mergeCell ref="OQX90:OQZ90"/>
    <mergeCell ref="ORA90:ORC90"/>
    <mergeCell ref="ORD90:ORF90"/>
    <mergeCell ref="ORG90:ORI90"/>
    <mergeCell ref="OQF90:OQH90"/>
    <mergeCell ref="OQI90:OQK90"/>
    <mergeCell ref="OQL90:OQN90"/>
    <mergeCell ref="OQO90:OQQ90"/>
    <mergeCell ref="OQR90:OQT90"/>
    <mergeCell ref="OPQ90:OPS90"/>
    <mergeCell ref="OPT90:OPV90"/>
    <mergeCell ref="OPW90:OPY90"/>
    <mergeCell ref="OPZ90:OQB90"/>
    <mergeCell ref="OQC90:OQE90"/>
    <mergeCell ref="OPB90:OPD90"/>
    <mergeCell ref="OPE90:OPG90"/>
    <mergeCell ref="OPH90:OPJ90"/>
    <mergeCell ref="OPK90:OPM90"/>
    <mergeCell ref="OPN90:OPP90"/>
    <mergeCell ref="OOM90:OOO90"/>
    <mergeCell ref="OOP90:OOR90"/>
    <mergeCell ref="OOS90:OOU90"/>
    <mergeCell ref="OOV90:OOX90"/>
    <mergeCell ref="OOY90:OPA90"/>
    <mergeCell ref="ONX90:ONZ90"/>
    <mergeCell ref="OOA90:OOC90"/>
    <mergeCell ref="OOD90:OOF90"/>
    <mergeCell ref="OOG90:OOI90"/>
    <mergeCell ref="OOJ90:OOL90"/>
    <mergeCell ref="ONI90:ONK90"/>
    <mergeCell ref="ONL90:ONN90"/>
    <mergeCell ref="ONO90:ONQ90"/>
    <mergeCell ref="ONR90:ONT90"/>
    <mergeCell ref="ONU90:ONW90"/>
    <mergeCell ref="OMT90:OMV90"/>
    <mergeCell ref="OMW90:OMY90"/>
    <mergeCell ref="OMZ90:ONB90"/>
    <mergeCell ref="ONC90:ONE90"/>
    <mergeCell ref="ONF90:ONH90"/>
    <mergeCell ref="OME90:OMG90"/>
    <mergeCell ref="OMH90:OMJ90"/>
    <mergeCell ref="OMK90:OMM90"/>
    <mergeCell ref="OMN90:OMP90"/>
    <mergeCell ref="OMQ90:OMS90"/>
    <mergeCell ref="OLP90:OLR90"/>
    <mergeCell ref="OLS90:OLU90"/>
    <mergeCell ref="OLV90:OLX90"/>
    <mergeCell ref="OLY90:OMA90"/>
    <mergeCell ref="OMB90:OMD90"/>
    <mergeCell ref="OLA90:OLC90"/>
    <mergeCell ref="OLD90:OLF90"/>
    <mergeCell ref="OLG90:OLI90"/>
    <mergeCell ref="OLJ90:OLL90"/>
    <mergeCell ref="OLM90:OLO90"/>
    <mergeCell ref="OKL90:OKN90"/>
    <mergeCell ref="OKO90:OKQ90"/>
    <mergeCell ref="OKR90:OKT90"/>
    <mergeCell ref="OKU90:OKW90"/>
    <mergeCell ref="OKX90:OKZ90"/>
    <mergeCell ref="OJW90:OJY90"/>
    <mergeCell ref="OJZ90:OKB90"/>
    <mergeCell ref="OKC90:OKE90"/>
    <mergeCell ref="OKF90:OKH90"/>
    <mergeCell ref="OKI90:OKK90"/>
    <mergeCell ref="OJH90:OJJ90"/>
    <mergeCell ref="OJK90:OJM90"/>
    <mergeCell ref="OJN90:OJP90"/>
    <mergeCell ref="OJQ90:OJS90"/>
    <mergeCell ref="OJT90:OJV90"/>
    <mergeCell ref="OIS90:OIU90"/>
    <mergeCell ref="OIV90:OIX90"/>
    <mergeCell ref="OIY90:OJA90"/>
    <mergeCell ref="OJB90:OJD90"/>
    <mergeCell ref="OJE90:OJG90"/>
    <mergeCell ref="OID90:OIF90"/>
    <mergeCell ref="OIG90:OII90"/>
    <mergeCell ref="OIJ90:OIL90"/>
    <mergeCell ref="OIM90:OIO90"/>
    <mergeCell ref="OIP90:OIR90"/>
    <mergeCell ref="OHO90:OHQ90"/>
    <mergeCell ref="OHR90:OHT90"/>
    <mergeCell ref="OHU90:OHW90"/>
    <mergeCell ref="OHX90:OHZ90"/>
    <mergeCell ref="OIA90:OIC90"/>
    <mergeCell ref="OGZ90:OHB90"/>
    <mergeCell ref="OHC90:OHE90"/>
    <mergeCell ref="OHF90:OHH90"/>
    <mergeCell ref="OHI90:OHK90"/>
    <mergeCell ref="OHL90:OHN90"/>
    <mergeCell ref="OGK90:OGM90"/>
    <mergeCell ref="OGN90:OGP90"/>
    <mergeCell ref="OGQ90:OGS90"/>
    <mergeCell ref="OGT90:OGV90"/>
    <mergeCell ref="OGW90:OGY90"/>
    <mergeCell ref="OFV90:OFX90"/>
    <mergeCell ref="OFY90:OGA90"/>
    <mergeCell ref="OGB90:OGD90"/>
    <mergeCell ref="OGE90:OGG90"/>
    <mergeCell ref="OGH90:OGJ90"/>
    <mergeCell ref="OFG90:OFI90"/>
    <mergeCell ref="OFJ90:OFL90"/>
    <mergeCell ref="OFM90:OFO90"/>
    <mergeCell ref="OFP90:OFR90"/>
    <mergeCell ref="OFS90:OFU90"/>
    <mergeCell ref="OER90:OET90"/>
    <mergeCell ref="OEU90:OEW90"/>
    <mergeCell ref="OEX90:OEZ90"/>
    <mergeCell ref="OFA90:OFC90"/>
    <mergeCell ref="OFD90:OFF90"/>
    <mergeCell ref="OEC90:OEE90"/>
    <mergeCell ref="OEF90:OEH90"/>
    <mergeCell ref="OEI90:OEK90"/>
    <mergeCell ref="OEL90:OEN90"/>
    <mergeCell ref="OEO90:OEQ90"/>
    <mergeCell ref="ODN90:ODP90"/>
    <mergeCell ref="ODQ90:ODS90"/>
    <mergeCell ref="ODT90:ODV90"/>
    <mergeCell ref="ODW90:ODY90"/>
    <mergeCell ref="ODZ90:OEB90"/>
    <mergeCell ref="OCY90:ODA90"/>
    <mergeCell ref="ODB90:ODD90"/>
    <mergeCell ref="ODE90:ODG90"/>
    <mergeCell ref="ODH90:ODJ90"/>
    <mergeCell ref="ODK90:ODM90"/>
    <mergeCell ref="OCJ90:OCL90"/>
    <mergeCell ref="OCM90:OCO90"/>
    <mergeCell ref="OCP90:OCR90"/>
    <mergeCell ref="OCS90:OCU90"/>
    <mergeCell ref="OCV90:OCX90"/>
    <mergeCell ref="OBU90:OBW90"/>
    <mergeCell ref="OBX90:OBZ90"/>
    <mergeCell ref="OCA90:OCC90"/>
    <mergeCell ref="OCD90:OCF90"/>
    <mergeCell ref="OCG90:OCI90"/>
    <mergeCell ref="OBF90:OBH90"/>
    <mergeCell ref="OBI90:OBK90"/>
    <mergeCell ref="OBL90:OBN90"/>
    <mergeCell ref="OBO90:OBQ90"/>
    <mergeCell ref="OBR90:OBT90"/>
    <mergeCell ref="OAQ90:OAS90"/>
    <mergeCell ref="OAT90:OAV90"/>
    <mergeCell ref="OAW90:OAY90"/>
    <mergeCell ref="OAZ90:OBB90"/>
    <mergeCell ref="OBC90:OBE90"/>
    <mergeCell ref="OAB90:OAD90"/>
    <mergeCell ref="OAE90:OAG90"/>
    <mergeCell ref="OAH90:OAJ90"/>
    <mergeCell ref="OAK90:OAM90"/>
    <mergeCell ref="OAN90:OAP90"/>
    <mergeCell ref="NZM90:NZO90"/>
    <mergeCell ref="NZP90:NZR90"/>
    <mergeCell ref="NZS90:NZU90"/>
    <mergeCell ref="NZV90:NZX90"/>
    <mergeCell ref="NZY90:OAA90"/>
    <mergeCell ref="NYX90:NYZ90"/>
    <mergeCell ref="NZA90:NZC90"/>
    <mergeCell ref="NZD90:NZF90"/>
    <mergeCell ref="NZG90:NZI90"/>
    <mergeCell ref="NZJ90:NZL90"/>
    <mergeCell ref="NYI90:NYK90"/>
    <mergeCell ref="NYL90:NYN90"/>
    <mergeCell ref="NYO90:NYQ90"/>
    <mergeCell ref="NYR90:NYT90"/>
    <mergeCell ref="NYU90:NYW90"/>
    <mergeCell ref="NXT90:NXV90"/>
    <mergeCell ref="NXW90:NXY90"/>
    <mergeCell ref="NXZ90:NYB90"/>
    <mergeCell ref="NYC90:NYE90"/>
    <mergeCell ref="NYF90:NYH90"/>
    <mergeCell ref="NXE90:NXG90"/>
    <mergeCell ref="NXH90:NXJ90"/>
    <mergeCell ref="NXK90:NXM90"/>
    <mergeCell ref="NXN90:NXP90"/>
    <mergeCell ref="NXQ90:NXS90"/>
    <mergeCell ref="NWP90:NWR90"/>
    <mergeCell ref="NWS90:NWU90"/>
    <mergeCell ref="NWV90:NWX90"/>
    <mergeCell ref="NWY90:NXA90"/>
    <mergeCell ref="NXB90:NXD90"/>
    <mergeCell ref="NWA90:NWC90"/>
    <mergeCell ref="NWD90:NWF90"/>
    <mergeCell ref="NWG90:NWI90"/>
    <mergeCell ref="NWJ90:NWL90"/>
    <mergeCell ref="NWM90:NWO90"/>
    <mergeCell ref="NVL90:NVN90"/>
    <mergeCell ref="NVO90:NVQ90"/>
    <mergeCell ref="NVR90:NVT90"/>
    <mergeCell ref="NVU90:NVW90"/>
    <mergeCell ref="NVX90:NVZ90"/>
    <mergeCell ref="NUW90:NUY90"/>
    <mergeCell ref="NUZ90:NVB90"/>
    <mergeCell ref="NVC90:NVE90"/>
    <mergeCell ref="NVF90:NVH90"/>
    <mergeCell ref="NVI90:NVK90"/>
    <mergeCell ref="NUH90:NUJ90"/>
    <mergeCell ref="NUK90:NUM90"/>
    <mergeCell ref="NUN90:NUP90"/>
    <mergeCell ref="NUQ90:NUS90"/>
    <mergeCell ref="NUT90:NUV90"/>
    <mergeCell ref="NTS90:NTU90"/>
    <mergeCell ref="NTV90:NTX90"/>
    <mergeCell ref="NTY90:NUA90"/>
    <mergeCell ref="NUB90:NUD90"/>
    <mergeCell ref="NUE90:NUG90"/>
    <mergeCell ref="NTD90:NTF90"/>
    <mergeCell ref="NTG90:NTI90"/>
    <mergeCell ref="NTJ90:NTL90"/>
    <mergeCell ref="NTM90:NTO90"/>
    <mergeCell ref="NTP90:NTR90"/>
    <mergeCell ref="NSO90:NSQ90"/>
    <mergeCell ref="NSR90:NST90"/>
    <mergeCell ref="NSU90:NSW90"/>
    <mergeCell ref="NSX90:NSZ90"/>
    <mergeCell ref="NTA90:NTC90"/>
    <mergeCell ref="NRZ90:NSB90"/>
    <mergeCell ref="NSC90:NSE90"/>
    <mergeCell ref="NSF90:NSH90"/>
    <mergeCell ref="NSI90:NSK90"/>
    <mergeCell ref="NSL90:NSN90"/>
    <mergeCell ref="NRK90:NRM90"/>
    <mergeCell ref="NRN90:NRP90"/>
    <mergeCell ref="NRQ90:NRS90"/>
    <mergeCell ref="NRT90:NRV90"/>
    <mergeCell ref="NRW90:NRY90"/>
    <mergeCell ref="NQV90:NQX90"/>
    <mergeCell ref="NQY90:NRA90"/>
    <mergeCell ref="NRB90:NRD90"/>
    <mergeCell ref="NRE90:NRG90"/>
    <mergeCell ref="NRH90:NRJ90"/>
    <mergeCell ref="NQG90:NQI90"/>
    <mergeCell ref="NQJ90:NQL90"/>
    <mergeCell ref="NQM90:NQO90"/>
    <mergeCell ref="NQP90:NQR90"/>
    <mergeCell ref="NQS90:NQU90"/>
    <mergeCell ref="NPR90:NPT90"/>
    <mergeCell ref="NPU90:NPW90"/>
    <mergeCell ref="NPX90:NPZ90"/>
    <mergeCell ref="NQA90:NQC90"/>
    <mergeCell ref="NQD90:NQF90"/>
    <mergeCell ref="NPC90:NPE90"/>
    <mergeCell ref="NPF90:NPH90"/>
    <mergeCell ref="NPI90:NPK90"/>
    <mergeCell ref="NPL90:NPN90"/>
    <mergeCell ref="NPO90:NPQ90"/>
    <mergeCell ref="NON90:NOP90"/>
    <mergeCell ref="NOQ90:NOS90"/>
    <mergeCell ref="NOT90:NOV90"/>
    <mergeCell ref="NOW90:NOY90"/>
    <mergeCell ref="NOZ90:NPB90"/>
    <mergeCell ref="NNY90:NOA90"/>
    <mergeCell ref="NOB90:NOD90"/>
    <mergeCell ref="NOE90:NOG90"/>
    <mergeCell ref="NOH90:NOJ90"/>
    <mergeCell ref="NOK90:NOM90"/>
    <mergeCell ref="NNJ90:NNL90"/>
    <mergeCell ref="NNM90:NNO90"/>
    <mergeCell ref="NNP90:NNR90"/>
    <mergeCell ref="NNS90:NNU90"/>
    <mergeCell ref="NNV90:NNX90"/>
    <mergeCell ref="NMU90:NMW90"/>
    <mergeCell ref="NMX90:NMZ90"/>
    <mergeCell ref="NNA90:NNC90"/>
    <mergeCell ref="NND90:NNF90"/>
    <mergeCell ref="NNG90:NNI90"/>
    <mergeCell ref="NMF90:NMH90"/>
    <mergeCell ref="NMI90:NMK90"/>
    <mergeCell ref="NML90:NMN90"/>
    <mergeCell ref="NMO90:NMQ90"/>
    <mergeCell ref="NMR90:NMT90"/>
    <mergeCell ref="NLQ90:NLS90"/>
    <mergeCell ref="NLT90:NLV90"/>
    <mergeCell ref="NLW90:NLY90"/>
    <mergeCell ref="NLZ90:NMB90"/>
    <mergeCell ref="NMC90:NME90"/>
    <mergeCell ref="NLB90:NLD90"/>
    <mergeCell ref="NLE90:NLG90"/>
    <mergeCell ref="NLH90:NLJ90"/>
    <mergeCell ref="NLK90:NLM90"/>
    <mergeCell ref="NLN90:NLP90"/>
    <mergeCell ref="NKM90:NKO90"/>
    <mergeCell ref="NKP90:NKR90"/>
    <mergeCell ref="NKS90:NKU90"/>
    <mergeCell ref="NKV90:NKX90"/>
    <mergeCell ref="NKY90:NLA90"/>
    <mergeCell ref="NJX90:NJZ90"/>
    <mergeCell ref="NKA90:NKC90"/>
    <mergeCell ref="NKD90:NKF90"/>
    <mergeCell ref="NKG90:NKI90"/>
    <mergeCell ref="NKJ90:NKL90"/>
    <mergeCell ref="NJI90:NJK90"/>
    <mergeCell ref="NJL90:NJN90"/>
    <mergeCell ref="NJO90:NJQ90"/>
    <mergeCell ref="NJR90:NJT90"/>
    <mergeCell ref="NJU90:NJW90"/>
    <mergeCell ref="NIT90:NIV90"/>
    <mergeCell ref="NIW90:NIY90"/>
    <mergeCell ref="NIZ90:NJB90"/>
    <mergeCell ref="NJC90:NJE90"/>
    <mergeCell ref="NJF90:NJH90"/>
    <mergeCell ref="NIE90:NIG90"/>
    <mergeCell ref="NIH90:NIJ90"/>
    <mergeCell ref="NIK90:NIM90"/>
    <mergeCell ref="NIN90:NIP90"/>
    <mergeCell ref="NIQ90:NIS90"/>
    <mergeCell ref="NHP90:NHR90"/>
    <mergeCell ref="NHS90:NHU90"/>
    <mergeCell ref="NHV90:NHX90"/>
    <mergeCell ref="NHY90:NIA90"/>
    <mergeCell ref="NIB90:NID90"/>
    <mergeCell ref="NHA90:NHC90"/>
    <mergeCell ref="NHD90:NHF90"/>
    <mergeCell ref="NHG90:NHI90"/>
    <mergeCell ref="NHJ90:NHL90"/>
    <mergeCell ref="NHM90:NHO90"/>
    <mergeCell ref="NGL90:NGN90"/>
    <mergeCell ref="NGO90:NGQ90"/>
    <mergeCell ref="NGR90:NGT90"/>
    <mergeCell ref="NGU90:NGW90"/>
    <mergeCell ref="NGX90:NGZ90"/>
    <mergeCell ref="NFW90:NFY90"/>
    <mergeCell ref="NFZ90:NGB90"/>
    <mergeCell ref="NGC90:NGE90"/>
    <mergeCell ref="NGF90:NGH90"/>
    <mergeCell ref="NGI90:NGK90"/>
    <mergeCell ref="NFH90:NFJ90"/>
    <mergeCell ref="NFK90:NFM90"/>
    <mergeCell ref="NFN90:NFP90"/>
    <mergeCell ref="NFQ90:NFS90"/>
    <mergeCell ref="NFT90:NFV90"/>
    <mergeCell ref="NES90:NEU90"/>
    <mergeCell ref="NEV90:NEX90"/>
    <mergeCell ref="NEY90:NFA90"/>
    <mergeCell ref="NFB90:NFD90"/>
    <mergeCell ref="NFE90:NFG90"/>
    <mergeCell ref="NED90:NEF90"/>
    <mergeCell ref="NEG90:NEI90"/>
    <mergeCell ref="NEJ90:NEL90"/>
    <mergeCell ref="NEM90:NEO90"/>
    <mergeCell ref="NEP90:NER90"/>
    <mergeCell ref="NDO90:NDQ90"/>
    <mergeCell ref="NDR90:NDT90"/>
    <mergeCell ref="NDU90:NDW90"/>
    <mergeCell ref="NDX90:NDZ90"/>
    <mergeCell ref="NEA90:NEC90"/>
    <mergeCell ref="NCZ90:NDB90"/>
    <mergeCell ref="NDC90:NDE90"/>
    <mergeCell ref="NDF90:NDH90"/>
    <mergeCell ref="NDI90:NDK90"/>
    <mergeCell ref="NDL90:NDN90"/>
    <mergeCell ref="NCK90:NCM90"/>
    <mergeCell ref="NCN90:NCP90"/>
    <mergeCell ref="NCQ90:NCS90"/>
    <mergeCell ref="NCT90:NCV90"/>
    <mergeCell ref="NCW90:NCY90"/>
    <mergeCell ref="NBV90:NBX90"/>
    <mergeCell ref="NBY90:NCA90"/>
    <mergeCell ref="NCB90:NCD90"/>
    <mergeCell ref="NCE90:NCG90"/>
    <mergeCell ref="NCH90:NCJ90"/>
    <mergeCell ref="NBG90:NBI90"/>
    <mergeCell ref="NBJ90:NBL90"/>
    <mergeCell ref="NBM90:NBO90"/>
    <mergeCell ref="NBP90:NBR90"/>
    <mergeCell ref="NBS90:NBU90"/>
    <mergeCell ref="NAR90:NAT90"/>
    <mergeCell ref="NAU90:NAW90"/>
    <mergeCell ref="NAX90:NAZ90"/>
    <mergeCell ref="NBA90:NBC90"/>
    <mergeCell ref="NBD90:NBF90"/>
    <mergeCell ref="NAC90:NAE90"/>
    <mergeCell ref="NAF90:NAH90"/>
    <mergeCell ref="NAI90:NAK90"/>
    <mergeCell ref="NAL90:NAN90"/>
    <mergeCell ref="NAO90:NAQ90"/>
    <mergeCell ref="MZN90:MZP90"/>
    <mergeCell ref="MZQ90:MZS90"/>
    <mergeCell ref="MZT90:MZV90"/>
    <mergeCell ref="MZW90:MZY90"/>
    <mergeCell ref="MZZ90:NAB90"/>
    <mergeCell ref="MYY90:MZA90"/>
    <mergeCell ref="MZB90:MZD90"/>
    <mergeCell ref="MZE90:MZG90"/>
    <mergeCell ref="MZH90:MZJ90"/>
    <mergeCell ref="MZK90:MZM90"/>
    <mergeCell ref="MYJ90:MYL90"/>
    <mergeCell ref="MYM90:MYO90"/>
    <mergeCell ref="MYP90:MYR90"/>
    <mergeCell ref="MYS90:MYU90"/>
    <mergeCell ref="MYV90:MYX90"/>
    <mergeCell ref="MXU90:MXW90"/>
    <mergeCell ref="MXX90:MXZ90"/>
    <mergeCell ref="MYA90:MYC90"/>
    <mergeCell ref="MYD90:MYF90"/>
    <mergeCell ref="MYG90:MYI90"/>
    <mergeCell ref="MXF90:MXH90"/>
    <mergeCell ref="MXI90:MXK90"/>
    <mergeCell ref="MXL90:MXN90"/>
    <mergeCell ref="MXO90:MXQ90"/>
    <mergeCell ref="MXR90:MXT90"/>
    <mergeCell ref="MWQ90:MWS90"/>
    <mergeCell ref="MWT90:MWV90"/>
    <mergeCell ref="MWW90:MWY90"/>
    <mergeCell ref="MWZ90:MXB90"/>
    <mergeCell ref="MXC90:MXE90"/>
    <mergeCell ref="MWB90:MWD90"/>
    <mergeCell ref="MWE90:MWG90"/>
    <mergeCell ref="MWH90:MWJ90"/>
    <mergeCell ref="MWK90:MWM90"/>
    <mergeCell ref="MWN90:MWP90"/>
    <mergeCell ref="MVM90:MVO90"/>
    <mergeCell ref="MVP90:MVR90"/>
    <mergeCell ref="MVS90:MVU90"/>
    <mergeCell ref="MVV90:MVX90"/>
    <mergeCell ref="MVY90:MWA90"/>
    <mergeCell ref="MUX90:MUZ90"/>
    <mergeCell ref="MVA90:MVC90"/>
    <mergeCell ref="MVD90:MVF90"/>
    <mergeCell ref="MVG90:MVI90"/>
    <mergeCell ref="MVJ90:MVL90"/>
    <mergeCell ref="MUI90:MUK90"/>
    <mergeCell ref="MUL90:MUN90"/>
    <mergeCell ref="MUO90:MUQ90"/>
    <mergeCell ref="MUR90:MUT90"/>
    <mergeCell ref="MUU90:MUW90"/>
    <mergeCell ref="MTT90:MTV90"/>
    <mergeCell ref="MTW90:MTY90"/>
    <mergeCell ref="MTZ90:MUB90"/>
    <mergeCell ref="MUC90:MUE90"/>
    <mergeCell ref="MUF90:MUH90"/>
    <mergeCell ref="MTE90:MTG90"/>
    <mergeCell ref="MTH90:MTJ90"/>
    <mergeCell ref="MTK90:MTM90"/>
    <mergeCell ref="MTN90:MTP90"/>
    <mergeCell ref="MTQ90:MTS90"/>
    <mergeCell ref="MSP90:MSR90"/>
    <mergeCell ref="MSS90:MSU90"/>
    <mergeCell ref="MSV90:MSX90"/>
    <mergeCell ref="MSY90:MTA90"/>
    <mergeCell ref="MTB90:MTD90"/>
    <mergeCell ref="MSA90:MSC90"/>
    <mergeCell ref="MSD90:MSF90"/>
    <mergeCell ref="MSG90:MSI90"/>
    <mergeCell ref="MSJ90:MSL90"/>
    <mergeCell ref="MSM90:MSO90"/>
    <mergeCell ref="MRL90:MRN90"/>
    <mergeCell ref="MRO90:MRQ90"/>
    <mergeCell ref="MRR90:MRT90"/>
    <mergeCell ref="MRU90:MRW90"/>
    <mergeCell ref="MRX90:MRZ90"/>
    <mergeCell ref="MQW90:MQY90"/>
    <mergeCell ref="MQZ90:MRB90"/>
    <mergeCell ref="MRC90:MRE90"/>
    <mergeCell ref="MRF90:MRH90"/>
    <mergeCell ref="MRI90:MRK90"/>
    <mergeCell ref="MQH90:MQJ90"/>
    <mergeCell ref="MQK90:MQM90"/>
    <mergeCell ref="MQN90:MQP90"/>
    <mergeCell ref="MQQ90:MQS90"/>
    <mergeCell ref="MQT90:MQV90"/>
    <mergeCell ref="MPS90:MPU90"/>
    <mergeCell ref="MPV90:MPX90"/>
    <mergeCell ref="MPY90:MQA90"/>
    <mergeCell ref="MQB90:MQD90"/>
    <mergeCell ref="MQE90:MQG90"/>
    <mergeCell ref="MPD90:MPF90"/>
    <mergeCell ref="MPG90:MPI90"/>
    <mergeCell ref="MPJ90:MPL90"/>
    <mergeCell ref="MPM90:MPO90"/>
    <mergeCell ref="MPP90:MPR90"/>
    <mergeCell ref="MOO90:MOQ90"/>
    <mergeCell ref="MOR90:MOT90"/>
    <mergeCell ref="MOU90:MOW90"/>
    <mergeCell ref="MOX90:MOZ90"/>
    <mergeCell ref="MPA90:MPC90"/>
    <mergeCell ref="MNZ90:MOB90"/>
    <mergeCell ref="MOC90:MOE90"/>
    <mergeCell ref="MOF90:MOH90"/>
    <mergeCell ref="MOI90:MOK90"/>
    <mergeCell ref="MOL90:MON90"/>
    <mergeCell ref="MNK90:MNM90"/>
    <mergeCell ref="MNN90:MNP90"/>
    <mergeCell ref="MNQ90:MNS90"/>
    <mergeCell ref="MNT90:MNV90"/>
    <mergeCell ref="MNW90:MNY90"/>
    <mergeCell ref="MMV90:MMX90"/>
    <mergeCell ref="MMY90:MNA90"/>
    <mergeCell ref="MNB90:MND90"/>
    <mergeCell ref="MNE90:MNG90"/>
    <mergeCell ref="MNH90:MNJ90"/>
    <mergeCell ref="MMG90:MMI90"/>
    <mergeCell ref="MMJ90:MML90"/>
    <mergeCell ref="MMM90:MMO90"/>
    <mergeCell ref="MMP90:MMR90"/>
    <mergeCell ref="MMS90:MMU90"/>
    <mergeCell ref="MLR90:MLT90"/>
    <mergeCell ref="MLU90:MLW90"/>
    <mergeCell ref="MLX90:MLZ90"/>
    <mergeCell ref="MMA90:MMC90"/>
    <mergeCell ref="MMD90:MMF90"/>
    <mergeCell ref="MLC90:MLE90"/>
    <mergeCell ref="MLF90:MLH90"/>
    <mergeCell ref="MLI90:MLK90"/>
    <mergeCell ref="MLL90:MLN90"/>
    <mergeCell ref="MLO90:MLQ90"/>
    <mergeCell ref="MKN90:MKP90"/>
    <mergeCell ref="MKQ90:MKS90"/>
    <mergeCell ref="MKT90:MKV90"/>
    <mergeCell ref="MKW90:MKY90"/>
    <mergeCell ref="MKZ90:MLB90"/>
    <mergeCell ref="MJY90:MKA90"/>
    <mergeCell ref="MKB90:MKD90"/>
    <mergeCell ref="MKE90:MKG90"/>
    <mergeCell ref="MKH90:MKJ90"/>
    <mergeCell ref="MKK90:MKM90"/>
    <mergeCell ref="MJJ90:MJL90"/>
    <mergeCell ref="MJM90:MJO90"/>
    <mergeCell ref="MJP90:MJR90"/>
    <mergeCell ref="MJS90:MJU90"/>
    <mergeCell ref="MJV90:MJX90"/>
    <mergeCell ref="MIU90:MIW90"/>
    <mergeCell ref="MIX90:MIZ90"/>
    <mergeCell ref="MJA90:MJC90"/>
    <mergeCell ref="MJD90:MJF90"/>
    <mergeCell ref="MJG90:MJI90"/>
    <mergeCell ref="MIF90:MIH90"/>
    <mergeCell ref="MII90:MIK90"/>
    <mergeCell ref="MIL90:MIN90"/>
    <mergeCell ref="MIO90:MIQ90"/>
    <mergeCell ref="MIR90:MIT90"/>
    <mergeCell ref="MHQ90:MHS90"/>
    <mergeCell ref="MHT90:MHV90"/>
    <mergeCell ref="MHW90:MHY90"/>
    <mergeCell ref="MHZ90:MIB90"/>
    <mergeCell ref="MIC90:MIE90"/>
    <mergeCell ref="MHB90:MHD90"/>
    <mergeCell ref="MHE90:MHG90"/>
    <mergeCell ref="MHH90:MHJ90"/>
    <mergeCell ref="MHK90:MHM90"/>
    <mergeCell ref="MHN90:MHP90"/>
    <mergeCell ref="MGM90:MGO90"/>
    <mergeCell ref="MGP90:MGR90"/>
    <mergeCell ref="MGS90:MGU90"/>
    <mergeCell ref="MGV90:MGX90"/>
    <mergeCell ref="MGY90:MHA90"/>
    <mergeCell ref="MFX90:MFZ90"/>
    <mergeCell ref="MGA90:MGC90"/>
    <mergeCell ref="MGD90:MGF90"/>
    <mergeCell ref="MGG90:MGI90"/>
    <mergeCell ref="MGJ90:MGL90"/>
    <mergeCell ref="MFI90:MFK90"/>
    <mergeCell ref="MFL90:MFN90"/>
    <mergeCell ref="MFO90:MFQ90"/>
    <mergeCell ref="MFR90:MFT90"/>
    <mergeCell ref="MFU90:MFW90"/>
    <mergeCell ref="MET90:MEV90"/>
    <mergeCell ref="MEW90:MEY90"/>
    <mergeCell ref="MEZ90:MFB90"/>
    <mergeCell ref="MFC90:MFE90"/>
    <mergeCell ref="MFF90:MFH90"/>
    <mergeCell ref="MEE90:MEG90"/>
    <mergeCell ref="MEH90:MEJ90"/>
    <mergeCell ref="MEK90:MEM90"/>
    <mergeCell ref="MEN90:MEP90"/>
    <mergeCell ref="MEQ90:MES90"/>
    <mergeCell ref="MDP90:MDR90"/>
    <mergeCell ref="MDS90:MDU90"/>
    <mergeCell ref="MDV90:MDX90"/>
    <mergeCell ref="MDY90:MEA90"/>
    <mergeCell ref="MEB90:MED90"/>
    <mergeCell ref="MDA90:MDC90"/>
    <mergeCell ref="MDD90:MDF90"/>
    <mergeCell ref="MDG90:MDI90"/>
    <mergeCell ref="MDJ90:MDL90"/>
    <mergeCell ref="MDM90:MDO90"/>
    <mergeCell ref="MCL90:MCN90"/>
    <mergeCell ref="MCO90:MCQ90"/>
    <mergeCell ref="MCR90:MCT90"/>
    <mergeCell ref="MCU90:MCW90"/>
    <mergeCell ref="MCX90:MCZ90"/>
    <mergeCell ref="MBW90:MBY90"/>
    <mergeCell ref="MBZ90:MCB90"/>
    <mergeCell ref="MCC90:MCE90"/>
    <mergeCell ref="MCF90:MCH90"/>
    <mergeCell ref="MCI90:MCK90"/>
    <mergeCell ref="MBH90:MBJ90"/>
    <mergeCell ref="MBK90:MBM90"/>
    <mergeCell ref="MBN90:MBP90"/>
    <mergeCell ref="MBQ90:MBS90"/>
    <mergeCell ref="MBT90:MBV90"/>
    <mergeCell ref="MAS90:MAU90"/>
    <mergeCell ref="MAV90:MAX90"/>
    <mergeCell ref="MAY90:MBA90"/>
    <mergeCell ref="MBB90:MBD90"/>
    <mergeCell ref="MBE90:MBG90"/>
    <mergeCell ref="MAD90:MAF90"/>
    <mergeCell ref="MAG90:MAI90"/>
    <mergeCell ref="MAJ90:MAL90"/>
    <mergeCell ref="MAM90:MAO90"/>
    <mergeCell ref="MAP90:MAR90"/>
    <mergeCell ref="LZO90:LZQ90"/>
    <mergeCell ref="LZR90:LZT90"/>
    <mergeCell ref="LZU90:LZW90"/>
    <mergeCell ref="LZX90:LZZ90"/>
    <mergeCell ref="MAA90:MAC90"/>
    <mergeCell ref="LYZ90:LZB90"/>
    <mergeCell ref="LZC90:LZE90"/>
    <mergeCell ref="LZF90:LZH90"/>
    <mergeCell ref="LZI90:LZK90"/>
    <mergeCell ref="LZL90:LZN90"/>
    <mergeCell ref="LYK90:LYM90"/>
    <mergeCell ref="LYN90:LYP90"/>
    <mergeCell ref="LYQ90:LYS90"/>
    <mergeCell ref="LYT90:LYV90"/>
    <mergeCell ref="LYW90:LYY90"/>
    <mergeCell ref="LXV90:LXX90"/>
    <mergeCell ref="LXY90:LYA90"/>
    <mergeCell ref="LYB90:LYD90"/>
    <mergeCell ref="LYE90:LYG90"/>
    <mergeCell ref="LYH90:LYJ90"/>
    <mergeCell ref="LXG90:LXI90"/>
    <mergeCell ref="LXJ90:LXL90"/>
    <mergeCell ref="LXM90:LXO90"/>
    <mergeCell ref="LXP90:LXR90"/>
    <mergeCell ref="LXS90:LXU90"/>
    <mergeCell ref="LWR90:LWT90"/>
    <mergeCell ref="LWU90:LWW90"/>
    <mergeCell ref="LWX90:LWZ90"/>
    <mergeCell ref="LXA90:LXC90"/>
    <mergeCell ref="LXD90:LXF90"/>
    <mergeCell ref="LWC90:LWE90"/>
    <mergeCell ref="LWF90:LWH90"/>
    <mergeCell ref="LWI90:LWK90"/>
    <mergeCell ref="LWL90:LWN90"/>
    <mergeCell ref="LWO90:LWQ90"/>
    <mergeCell ref="LVN90:LVP90"/>
    <mergeCell ref="LVQ90:LVS90"/>
    <mergeCell ref="LVT90:LVV90"/>
    <mergeCell ref="LVW90:LVY90"/>
    <mergeCell ref="LVZ90:LWB90"/>
    <mergeCell ref="LUY90:LVA90"/>
    <mergeCell ref="LVB90:LVD90"/>
    <mergeCell ref="LVE90:LVG90"/>
    <mergeCell ref="LVH90:LVJ90"/>
    <mergeCell ref="LVK90:LVM90"/>
    <mergeCell ref="LUJ90:LUL90"/>
    <mergeCell ref="LUM90:LUO90"/>
    <mergeCell ref="LUP90:LUR90"/>
    <mergeCell ref="LUS90:LUU90"/>
    <mergeCell ref="LUV90:LUX90"/>
    <mergeCell ref="LTU90:LTW90"/>
    <mergeCell ref="LTX90:LTZ90"/>
    <mergeCell ref="LUA90:LUC90"/>
    <mergeCell ref="LUD90:LUF90"/>
    <mergeCell ref="LUG90:LUI90"/>
    <mergeCell ref="LTF90:LTH90"/>
    <mergeCell ref="LTI90:LTK90"/>
    <mergeCell ref="LTL90:LTN90"/>
    <mergeCell ref="LTO90:LTQ90"/>
    <mergeCell ref="LTR90:LTT90"/>
    <mergeCell ref="LSQ90:LSS90"/>
    <mergeCell ref="LST90:LSV90"/>
    <mergeCell ref="LSW90:LSY90"/>
    <mergeCell ref="LSZ90:LTB90"/>
    <mergeCell ref="LTC90:LTE90"/>
    <mergeCell ref="LSB90:LSD90"/>
    <mergeCell ref="LSE90:LSG90"/>
    <mergeCell ref="LSH90:LSJ90"/>
    <mergeCell ref="LSK90:LSM90"/>
    <mergeCell ref="LSN90:LSP90"/>
    <mergeCell ref="LRM90:LRO90"/>
    <mergeCell ref="LRP90:LRR90"/>
    <mergeCell ref="LRS90:LRU90"/>
    <mergeCell ref="LRV90:LRX90"/>
    <mergeCell ref="LRY90:LSA90"/>
    <mergeCell ref="LQX90:LQZ90"/>
    <mergeCell ref="LRA90:LRC90"/>
    <mergeCell ref="LRD90:LRF90"/>
    <mergeCell ref="LRG90:LRI90"/>
    <mergeCell ref="LRJ90:LRL90"/>
    <mergeCell ref="LQI90:LQK90"/>
    <mergeCell ref="LQL90:LQN90"/>
    <mergeCell ref="LQO90:LQQ90"/>
    <mergeCell ref="LQR90:LQT90"/>
    <mergeCell ref="LQU90:LQW90"/>
    <mergeCell ref="LPT90:LPV90"/>
    <mergeCell ref="LPW90:LPY90"/>
    <mergeCell ref="LPZ90:LQB90"/>
    <mergeCell ref="LQC90:LQE90"/>
    <mergeCell ref="LQF90:LQH90"/>
    <mergeCell ref="LPE90:LPG90"/>
    <mergeCell ref="LPH90:LPJ90"/>
    <mergeCell ref="LPK90:LPM90"/>
    <mergeCell ref="LPN90:LPP90"/>
    <mergeCell ref="LPQ90:LPS90"/>
    <mergeCell ref="LOP90:LOR90"/>
    <mergeCell ref="LOS90:LOU90"/>
    <mergeCell ref="LOV90:LOX90"/>
    <mergeCell ref="LOY90:LPA90"/>
    <mergeCell ref="LPB90:LPD90"/>
    <mergeCell ref="LOA90:LOC90"/>
    <mergeCell ref="LOD90:LOF90"/>
    <mergeCell ref="LOG90:LOI90"/>
    <mergeCell ref="LOJ90:LOL90"/>
    <mergeCell ref="LOM90:LOO90"/>
    <mergeCell ref="LNL90:LNN90"/>
    <mergeCell ref="LNO90:LNQ90"/>
    <mergeCell ref="LNR90:LNT90"/>
    <mergeCell ref="LNU90:LNW90"/>
    <mergeCell ref="LNX90:LNZ90"/>
    <mergeCell ref="LMW90:LMY90"/>
    <mergeCell ref="LMZ90:LNB90"/>
    <mergeCell ref="LNC90:LNE90"/>
    <mergeCell ref="LNF90:LNH90"/>
    <mergeCell ref="LNI90:LNK90"/>
    <mergeCell ref="LMH90:LMJ90"/>
    <mergeCell ref="LMK90:LMM90"/>
    <mergeCell ref="LMN90:LMP90"/>
    <mergeCell ref="LMQ90:LMS90"/>
    <mergeCell ref="LMT90:LMV90"/>
    <mergeCell ref="LLS90:LLU90"/>
    <mergeCell ref="LLV90:LLX90"/>
    <mergeCell ref="LLY90:LMA90"/>
    <mergeCell ref="LMB90:LMD90"/>
    <mergeCell ref="LME90:LMG90"/>
    <mergeCell ref="LLD90:LLF90"/>
    <mergeCell ref="LLG90:LLI90"/>
    <mergeCell ref="LLJ90:LLL90"/>
    <mergeCell ref="LLM90:LLO90"/>
    <mergeCell ref="LLP90:LLR90"/>
    <mergeCell ref="LKO90:LKQ90"/>
    <mergeCell ref="LKR90:LKT90"/>
    <mergeCell ref="LKU90:LKW90"/>
    <mergeCell ref="LKX90:LKZ90"/>
    <mergeCell ref="LLA90:LLC90"/>
    <mergeCell ref="LJZ90:LKB90"/>
    <mergeCell ref="LKC90:LKE90"/>
    <mergeCell ref="LKF90:LKH90"/>
    <mergeCell ref="LKI90:LKK90"/>
    <mergeCell ref="LKL90:LKN90"/>
    <mergeCell ref="LJK90:LJM90"/>
    <mergeCell ref="LJN90:LJP90"/>
    <mergeCell ref="LJQ90:LJS90"/>
    <mergeCell ref="LJT90:LJV90"/>
    <mergeCell ref="LJW90:LJY90"/>
    <mergeCell ref="LIV90:LIX90"/>
    <mergeCell ref="LIY90:LJA90"/>
    <mergeCell ref="LJB90:LJD90"/>
    <mergeCell ref="LJE90:LJG90"/>
    <mergeCell ref="LJH90:LJJ90"/>
    <mergeCell ref="LIG90:LII90"/>
    <mergeCell ref="LIJ90:LIL90"/>
    <mergeCell ref="LIM90:LIO90"/>
    <mergeCell ref="LIP90:LIR90"/>
    <mergeCell ref="LIS90:LIU90"/>
    <mergeCell ref="LHR90:LHT90"/>
    <mergeCell ref="LHU90:LHW90"/>
    <mergeCell ref="LHX90:LHZ90"/>
    <mergeCell ref="LIA90:LIC90"/>
    <mergeCell ref="LID90:LIF90"/>
    <mergeCell ref="LHC90:LHE90"/>
    <mergeCell ref="LHF90:LHH90"/>
    <mergeCell ref="LHI90:LHK90"/>
    <mergeCell ref="LHL90:LHN90"/>
    <mergeCell ref="LHO90:LHQ90"/>
    <mergeCell ref="LGN90:LGP90"/>
    <mergeCell ref="LGQ90:LGS90"/>
    <mergeCell ref="LGT90:LGV90"/>
    <mergeCell ref="LGW90:LGY90"/>
    <mergeCell ref="LGZ90:LHB90"/>
    <mergeCell ref="LFY90:LGA90"/>
    <mergeCell ref="LGB90:LGD90"/>
    <mergeCell ref="LGE90:LGG90"/>
    <mergeCell ref="LGH90:LGJ90"/>
    <mergeCell ref="LGK90:LGM90"/>
    <mergeCell ref="LFJ90:LFL90"/>
    <mergeCell ref="LFM90:LFO90"/>
    <mergeCell ref="LFP90:LFR90"/>
    <mergeCell ref="LFS90:LFU90"/>
    <mergeCell ref="LFV90:LFX90"/>
    <mergeCell ref="LEU90:LEW90"/>
    <mergeCell ref="LEX90:LEZ90"/>
    <mergeCell ref="LFA90:LFC90"/>
    <mergeCell ref="LFD90:LFF90"/>
    <mergeCell ref="LFG90:LFI90"/>
    <mergeCell ref="LEF90:LEH90"/>
    <mergeCell ref="LEI90:LEK90"/>
    <mergeCell ref="LEL90:LEN90"/>
    <mergeCell ref="LEO90:LEQ90"/>
    <mergeCell ref="LER90:LET90"/>
    <mergeCell ref="LDQ90:LDS90"/>
    <mergeCell ref="LDT90:LDV90"/>
    <mergeCell ref="LDW90:LDY90"/>
    <mergeCell ref="LDZ90:LEB90"/>
    <mergeCell ref="LEC90:LEE90"/>
    <mergeCell ref="LDB90:LDD90"/>
    <mergeCell ref="LDE90:LDG90"/>
    <mergeCell ref="LDH90:LDJ90"/>
    <mergeCell ref="LDK90:LDM90"/>
    <mergeCell ref="LDN90:LDP90"/>
    <mergeCell ref="LCM90:LCO90"/>
    <mergeCell ref="LCP90:LCR90"/>
    <mergeCell ref="LCS90:LCU90"/>
    <mergeCell ref="LCV90:LCX90"/>
    <mergeCell ref="LCY90:LDA90"/>
    <mergeCell ref="LBX90:LBZ90"/>
    <mergeCell ref="LCA90:LCC90"/>
    <mergeCell ref="LCD90:LCF90"/>
    <mergeCell ref="LCG90:LCI90"/>
    <mergeCell ref="LCJ90:LCL90"/>
    <mergeCell ref="LBI90:LBK90"/>
    <mergeCell ref="LBL90:LBN90"/>
    <mergeCell ref="LBO90:LBQ90"/>
    <mergeCell ref="LBR90:LBT90"/>
    <mergeCell ref="LBU90:LBW90"/>
    <mergeCell ref="LAT90:LAV90"/>
    <mergeCell ref="LAW90:LAY90"/>
    <mergeCell ref="LAZ90:LBB90"/>
    <mergeCell ref="LBC90:LBE90"/>
    <mergeCell ref="LBF90:LBH90"/>
    <mergeCell ref="LAE90:LAG90"/>
    <mergeCell ref="LAH90:LAJ90"/>
    <mergeCell ref="LAK90:LAM90"/>
    <mergeCell ref="LAN90:LAP90"/>
    <mergeCell ref="LAQ90:LAS90"/>
    <mergeCell ref="KZP90:KZR90"/>
    <mergeCell ref="KZS90:KZU90"/>
    <mergeCell ref="KZV90:KZX90"/>
    <mergeCell ref="KZY90:LAA90"/>
    <mergeCell ref="LAB90:LAD90"/>
    <mergeCell ref="KZA90:KZC90"/>
    <mergeCell ref="KZD90:KZF90"/>
    <mergeCell ref="KZG90:KZI90"/>
    <mergeCell ref="KZJ90:KZL90"/>
    <mergeCell ref="KZM90:KZO90"/>
    <mergeCell ref="KYL90:KYN90"/>
    <mergeCell ref="KYO90:KYQ90"/>
    <mergeCell ref="KYR90:KYT90"/>
    <mergeCell ref="KYU90:KYW90"/>
    <mergeCell ref="KYX90:KYZ90"/>
    <mergeCell ref="KXW90:KXY90"/>
    <mergeCell ref="KXZ90:KYB90"/>
    <mergeCell ref="KYC90:KYE90"/>
    <mergeCell ref="KYF90:KYH90"/>
    <mergeCell ref="KYI90:KYK90"/>
    <mergeCell ref="KXH90:KXJ90"/>
    <mergeCell ref="KXK90:KXM90"/>
    <mergeCell ref="KXN90:KXP90"/>
    <mergeCell ref="KXQ90:KXS90"/>
    <mergeCell ref="KXT90:KXV90"/>
    <mergeCell ref="KWS90:KWU90"/>
    <mergeCell ref="KWV90:KWX90"/>
    <mergeCell ref="KWY90:KXA90"/>
    <mergeCell ref="KXB90:KXD90"/>
    <mergeCell ref="KXE90:KXG90"/>
    <mergeCell ref="KWD90:KWF90"/>
    <mergeCell ref="KWG90:KWI90"/>
    <mergeCell ref="KWJ90:KWL90"/>
    <mergeCell ref="KWM90:KWO90"/>
    <mergeCell ref="KWP90:KWR90"/>
    <mergeCell ref="KVO90:KVQ90"/>
    <mergeCell ref="KVR90:KVT90"/>
    <mergeCell ref="KVU90:KVW90"/>
    <mergeCell ref="KVX90:KVZ90"/>
    <mergeCell ref="KWA90:KWC90"/>
    <mergeCell ref="KUZ90:KVB90"/>
    <mergeCell ref="KVC90:KVE90"/>
    <mergeCell ref="KVF90:KVH90"/>
    <mergeCell ref="KVI90:KVK90"/>
    <mergeCell ref="KVL90:KVN90"/>
    <mergeCell ref="KUK90:KUM90"/>
    <mergeCell ref="KUN90:KUP90"/>
    <mergeCell ref="KUQ90:KUS90"/>
    <mergeCell ref="KUT90:KUV90"/>
    <mergeCell ref="KUW90:KUY90"/>
    <mergeCell ref="KTV90:KTX90"/>
    <mergeCell ref="KTY90:KUA90"/>
    <mergeCell ref="KUB90:KUD90"/>
    <mergeCell ref="KUE90:KUG90"/>
    <mergeCell ref="KUH90:KUJ90"/>
    <mergeCell ref="KTG90:KTI90"/>
    <mergeCell ref="KTJ90:KTL90"/>
    <mergeCell ref="KTM90:KTO90"/>
    <mergeCell ref="KTP90:KTR90"/>
    <mergeCell ref="KTS90:KTU90"/>
    <mergeCell ref="KSR90:KST90"/>
    <mergeCell ref="KSU90:KSW90"/>
    <mergeCell ref="KSX90:KSZ90"/>
    <mergeCell ref="KTA90:KTC90"/>
    <mergeCell ref="KTD90:KTF90"/>
    <mergeCell ref="KSC90:KSE90"/>
    <mergeCell ref="KSF90:KSH90"/>
    <mergeCell ref="KSI90:KSK90"/>
    <mergeCell ref="KSL90:KSN90"/>
    <mergeCell ref="KSO90:KSQ90"/>
    <mergeCell ref="KRN90:KRP90"/>
    <mergeCell ref="KRQ90:KRS90"/>
    <mergeCell ref="KRT90:KRV90"/>
    <mergeCell ref="KRW90:KRY90"/>
    <mergeCell ref="KRZ90:KSB90"/>
    <mergeCell ref="KQY90:KRA90"/>
    <mergeCell ref="KRB90:KRD90"/>
    <mergeCell ref="KRE90:KRG90"/>
    <mergeCell ref="KRH90:KRJ90"/>
    <mergeCell ref="KRK90:KRM90"/>
    <mergeCell ref="KQJ90:KQL90"/>
    <mergeCell ref="KQM90:KQO90"/>
    <mergeCell ref="KQP90:KQR90"/>
    <mergeCell ref="KQS90:KQU90"/>
    <mergeCell ref="KQV90:KQX90"/>
    <mergeCell ref="KPU90:KPW90"/>
    <mergeCell ref="KPX90:KPZ90"/>
    <mergeCell ref="KQA90:KQC90"/>
    <mergeCell ref="KQD90:KQF90"/>
    <mergeCell ref="KQG90:KQI90"/>
    <mergeCell ref="KPF90:KPH90"/>
    <mergeCell ref="KPI90:KPK90"/>
    <mergeCell ref="KPL90:KPN90"/>
    <mergeCell ref="KPO90:KPQ90"/>
    <mergeCell ref="KPR90:KPT90"/>
    <mergeCell ref="KOQ90:KOS90"/>
    <mergeCell ref="KOT90:KOV90"/>
    <mergeCell ref="KOW90:KOY90"/>
    <mergeCell ref="KOZ90:KPB90"/>
    <mergeCell ref="KPC90:KPE90"/>
    <mergeCell ref="KOB90:KOD90"/>
    <mergeCell ref="KOE90:KOG90"/>
    <mergeCell ref="KOH90:KOJ90"/>
    <mergeCell ref="KOK90:KOM90"/>
    <mergeCell ref="KON90:KOP90"/>
    <mergeCell ref="KNM90:KNO90"/>
    <mergeCell ref="KNP90:KNR90"/>
    <mergeCell ref="KNS90:KNU90"/>
    <mergeCell ref="KNV90:KNX90"/>
    <mergeCell ref="KNY90:KOA90"/>
    <mergeCell ref="KMX90:KMZ90"/>
    <mergeCell ref="KNA90:KNC90"/>
    <mergeCell ref="KND90:KNF90"/>
    <mergeCell ref="KNG90:KNI90"/>
    <mergeCell ref="KNJ90:KNL90"/>
    <mergeCell ref="KMI90:KMK90"/>
    <mergeCell ref="KML90:KMN90"/>
    <mergeCell ref="KMO90:KMQ90"/>
    <mergeCell ref="KMR90:KMT90"/>
    <mergeCell ref="KMU90:KMW90"/>
    <mergeCell ref="KLT90:KLV90"/>
    <mergeCell ref="KLW90:KLY90"/>
    <mergeCell ref="KLZ90:KMB90"/>
    <mergeCell ref="KMC90:KME90"/>
    <mergeCell ref="KMF90:KMH90"/>
    <mergeCell ref="KLE90:KLG90"/>
    <mergeCell ref="KLH90:KLJ90"/>
    <mergeCell ref="KLK90:KLM90"/>
    <mergeCell ref="KLN90:KLP90"/>
    <mergeCell ref="KLQ90:KLS90"/>
    <mergeCell ref="KKP90:KKR90"/>
    <mergeCell ref="KKS90:KKU90"/>
    <mergeCell ref="KKV90:KKX90"/>
    <mergeCell ref="KKY90:KLA90"/>
    <mergeCell ref="KLB90:KLD90"/>
    <mergeCell ref="KKA90:KKC90"/>
    <mergeCell ref="KKD90:KKF90"/>
    <mergeCell ref="KKG90:KKI90"/>
    <mergeCell ref="KKJ90:KKL90"/>
    <mergeCell ref="KKM90:KKO90"/>
    <mergeCell ref="KJL90:KJN90"/>
    <mergeCell ref="KJO90:KJQ90"/>
    <mergeCell ref="KJR90:KJT90"/>
    <mergeCell ref="KJU90:KJW90"/>
    <mergeCell ref="KJX90:KJZ90"/>
    <mergeCell ref="KIW90:KIY90"/>
    <mergeCell ref="KIZ90:KJB90"/>
    <mergeCell ref="KJC90:KJE90"/>
    <mergeCell ref="KJF90:KJH90"/>
    <mergeCell ref="KJI90:KJK90"/>
    <mergeCell ref="KIH90:KIJ90"/>
    <mergeCell ref="KIK90:KIM90"/>
    <mergeCell ref="KIN90:KIP90"/>
    <mergeCell ref="KIQ90:KIS90"/>
    <mergeCell ref="KIT90:KIV90"/>
    <mergeCell ref="KHS90:KHU90"/>
    <mergeCell ref="KHV90:KHX90"/>
    <mergeCell ref="KHY90:KIA90"/>
    <mergeCell ref="KIB90:KID90"/>
    <mergeCell ref="KIE90:KIG90"/>
    <mergeCell ref="KHD90:KHF90"/>
    <mergeCell ref="KHG90:KHI90"/>
    <mergeCell ref="KHJ90:KHL90"/>
    <mergeCell ref="KHM90:KHO90"/>
    <mergeCell ref="KHP90:KHR90"/>
    <mergeCell ref="KGO90:KGQ90"/>
    <mergeCell ref="KGR90:KGT90"/>
    <mergeCell ref="KGU90:KGW90"/>
    <mergeCell ref="KGX90:KGZ90"/>
    <mergeCell ref="KHA90:KHC90"/>
    <mergeCell ref="KFZ90:KGB90"/>
    <mergeCell ref="KGC90:KGE90"/>
    <mergeCell ref="KGF90:KGH90"/>
    <mergeCell ref="KGI90:KGK90"/>
    <mergeCell ref="KGL90:KGN90"/>
    <mergeCell ref="KFK90:KFM90"/>
    <mergeCell ref="KFN90:KFP90"/>
    <mergeCell ref="KFQ90:KFS90"/>
    <mergeCell ref="KFT90:KFV90"/>
    <mergeCell ref="KFW90:KFY90"/>
    <mergeCell ref="KEV90:KEX90"/>
    <mergeCell ref="KEY90:KFA90"/>
    <mergeCell ref="KFB90:KFD90"/>
    <mergeCell ref="KFE90:KFG90"/>
    <mergeCell ref="KFH90:KFJ90"/>
    <mergeCell ref="KEG90:KEI90"/>
    <mergeCell ref="KEJ90:KEL90"/>
    <mergeCell ref="KEM90:KEO90"/>
    <mergeCell ref="KEP90:KER90"/>
    <mergeCell ref="KES90:KEU90"/>
    <mergeCell ref="KDR90:KDT90"/>
    <mergeCell ref="KDU90:KDW90"/>
    <mergeCell ref="KDX90:KDZ90"/>
    <mergeCell ref="KEA90:KEC90"/>
    <mergeCell ref="KED90:KEF90"/>
    <mergeCell ref="KDC90:KDE90"/>
    <mergeCell ref="KDF90:KDH90"/>
    <mergeCell ref="KDI90:KDK90"/>
    <mergeCell ref="KDL90:KDN90"/>
    <mergeCell ref="KDO90:KDQ90"/>
    <mergeCell ref="KCN90:KCP90"/>
    <mergeCell ref="KCQ90:KCS90"/>
    <mergeCell ref="KCT90:KCV90"/>
    <mergeCell ref="KCW90:KCY90"/>
    <mergeCell ref="KCZ90:KDB90"/>
    <mergeCell ref="KBY90:KCA90"/>
    <mergeCell ref="KCB90:KCD90"/>
    <mergeCell ref="KCE90:KCG90"/>
    <mergeCell ref="KCH90:KCJ90"/>
    <mergeCell ref="KCK90:KCM90"/>
    <mergeCell ref="KBJ90:KBL90"/>
    <mergeCell ref="KBM90:KBO90"/>
    <mergeCell ref="KBP90:KBR90"/>
    <mergeCell ref="KBS90:KBU90"/>
    <mergeCell ref="KBV90:KBX90"/>
    <mergeCell ref="KAU90:KAW90"/>
    <mergeCell ref="KAX90:KAZ90"/>
    <mergeCell ref="KBA90:KBC90"/>
    <mergeCell ref="KBD90:KBF90"/>
    <mergeCell ref="KBG90:KBI90"/>
    <mergeCell ref="KAF90:KAH90"/>
    <mergeCell ref="KAI90:KAK90"/>
    <mergeCell ref="KAL90:KAN90"/>
    <mergeCell ref="KAO90:KAQ90"/>
    <mergeCell ref="KAR90:KAT90"/>
    <mergeCell ref="JZQ90:JZS90"/>
    <mergeCell ref="JZT90:JZV90"/>
    <mergeCell ref="JZW90:JZY90"/>
    <mergeCell ref="JZZ90:KAB90"/>
    <mergeCell ref="KAC90:KAE90"/>
    <mergeCell ref="JZB90:JZD90"/>
    <mergeCell ref="JZE90:JZG90"/>
    <mergeCell ref="JZH90:JZJ90"/>
    <mergeCell ref="JZK90:JZM90"/>
    <mergeCell ref="JZN90:JZP90"/>
    <mergeCell ref="JYM90:JYO90"/>
    <mergeCell ref="JYP90:JYR90"/>
    <mergeCell ref="JYS90:JYU90"/>
    <mergeCell ref="JYV90:JYX90"/>
    <mergeCell ref="JYY90:JZA90"/>
    <mergeCell ref="JXX90:JXZ90"/>
    <mergeCell ref="JYA90:JYC90"/>
    <mergeCell ref="JYD90:JYF90"/>
    <mergeCell ref="JYG90:JYI90"/>
    <mergeCell ref="JYJ90:JYL90"/>
    <mergeCell ref="JXI90:JXK90"/>
    <mergeCell ref="JXL90:JXN90"/>
    <mergeCell ref="JXO90:JXQ90"/>
    <mergeCell ref="JXR90:JXT90"/>
    <mergeCell ref="JXU90:JXW90"/>
    <mergeCell ref="JWT90:JWV90"/>
    <mergeCell ref="JWW90:JWY90"/>
    <mergeCell ref="JWZ90:JXB90"/>
    <mergeCell ref="JXC90:JXE90"/>
    <mergeCell ref="JXF90:JXH90"/>
    <mergeCell ref="JWE90:JWG90"/>
    <mergeCell ref="JWH90:JWJ90"/>
    <mergeCell ref="JWK90:JWM90"/>
    <mergeCell ref="JWN90:JWP90"/>
    <mergeCell ref="JWQ90:JWS90"/>
    <mergeCell ref="JVP90:JVR90"/>
    <mergeCell ref="JVS90:JVU90"/>
    <mergeCell ref="JVV90:JVX90"/>
    <mergeCell ref="JVY90:JWA90"/>
    <mergeCell ref="JWB90:JWD90"/>
    <mergeCell ref="JVA90:JVC90"/>
    <mergeCell ref="JVD90:JVF90"/>
    <mergeCell ref="JVG90:JVI90"/>
    <mergeCell ref="JVJ90:JVL90"/>
    <mergeCell ref="JVM90:JVO90"/>
    <mergeCell ref="JUL90:JUN90"/>
    <mergeCell ref="JUO90:JUQ90"/>
    <mergeCell ref="JUR90:JUT90"/>
    <mergeCell ref="JUU90:JUW90"/>
    <mergeCell ref="JUX90:JUZ90"/>
    <mergeCell ref="JTW90:JTY90"/>
    <mergeCell ref="JTZ90:JUB90"/>
    <mergeCell ref="JUC90:JUE90"/>
    <mergeCell ref="JUF90:JUH90"/>
    <mergeCell ref="JUI90:JUK90"/>
    <mergeCell ref="JTH90:JTJ90"/>
    <mergeCell ref="JTK90:JTM90"/>
    <mergeCell ref="JTN90:JTP90"/>
    <mergeCell ref="JTQ90:JTS90"/>
    <mergeCell ref="JTT90:JTV90"/>
    <mergeCell ref="JSS90:JSU90"/>
    <mergeCell ref="JSV90:JSX90"/>
    <mergeCell ref="JSY90:JTA90"/>
    <mergeCell ref="JTB90:JTD90"/>
    <mergeCell ref="JTE90:JTG90"/>
    <mergeCell ref="JSD90:JSF90"/>
    <mergeCell ref="JSG90:JSI90"/>
    <mergeCell ref="JSJ90:JSL90"/>
    <mergeCell ref="JSM90:JSO90"/>
    <mergeCell ref="JSP90:JSR90"/>
    <mergeCell ref="JRO90:JRQ90"/>
    <mergeCell ref="JRR90:JRT90"/>
    <mergeCell ref="JRU90:JRW90"/>
    <mergeCell ref="JRX90:JRZ90"/>
    <mergeCell ref="JSA90:JSC90"/>
    <mergeCell ref="JQZ90:JRB90"/>
    <mergeCell ref="JRC90:JRE90"/>
    <mergeCell ref="JRF90:JRH90"/>
    <mergeCell ref="JRI90:JRK90"/>
    <mergeCell ref="JRL90:JRN90"/>
    <mergeCell ref="JQK90:JQM90"/>
    <mergeCell ref="JQN90:JQP90"/>
    <mergeCell ref="JQQ90:JQS90"/>
    <mergeCell ref="JQT90:JQV90"/>
    <mergeCell ref="JQW90:JQY90"/>
    <mergeCell ref="JPV90:JPX90"/>
    <mergeCell ref="JPY90:JQA90"/>
    <mergeCell ref="JQB90:JQD90"/>
    <mergeCell ref="JQE90:JQG90"/>
    <mergeCell ref="JQH90:JQJ90"/>
    <mergeCell ref="JPG90:JPI90"/>
    <mergeCell ref="JPJ90:JPL90"/>
    <mergeCell ref="JPM90:JPO90"/>
    <mergeCell ref="JPP90:JPR90"/>
    <mergeCell ref="JPS90:JPU90"/>
    <mergeCell ref="JOR90:JOT90"/>
    <mergeCell ref="JOU90:JOW90"/>
    <mergeCell ref="JOX90:JOZ90"/>
    <mergeCell ref="JPA90:JPC90"/>
    <mergeCell ref="JPD90:JPF90"/>
    <mergeCell ref="JOC90:JOE90"/>
    <mergeCell ref="JOF90:JOH90"/>
    <mergeCell ref="JOI90:JOK90"/>
    <mergeCell ref="JOL90:JON90"/>
    <mergeCell ref="JOO90:JOQ90"/>
    <mergeCell ref="JNN90:JNP90"/>
    <mergeCell ref="JNQ90:JNS90"/>
    <mergeCell ref="JNT90:JNV90"/>
    <mergeCell ref="JNW90:JNY90"/>
    <mergeCell ref="JNZ90:JOB90"/>
    <mergeCell ref="JMY90:JNA90"/>
    <mergeCell ref="JNB90:JND90"/>
    <mergeCell ref="JNE90:JNG90"/>
    <mergeCell ref="JNH90:JNJ90"/>
    <mergeCell ref="JNK90:JNM90"/>
    <mergeCell ref="JMJ90:JML90"/>
    <mergeCell ref="JMM90:JMO90"/>
    <mergeCell ref="JMP90:JMR90"/>
    <mergeCell ref="JMS90:JMU90"/>
    <mergeCell ref="JMV90:JMX90"/>
    <mergeCell ref="JLU90:JLW90"/>
    <mergeCell ref="JLX90:JLZ90"/>
    <mergeCell ref="JMA90:JMC90"/>
    <mergeCell ref="JMD90:JMF90"/>
    <mergeCell ref="JMG90:JMI90"/>
    <mergeCell ref="JLF90:JLH90"/>
    <mergeCell ref="JLI90:JLK90"/>
    <mergeCell ref="JLL90:JLN90"/>
    <mergeCell ref="JLO90:JLQ90"/>
    <mergeCell ref="JLR90:JLT90"/>
    <mergeCell ref="JKQ90:JKS90"/>
    <mergeCell ref="JKT90:JKV90"/>
    <mergeCell ref="JKW90:JKY90"/>
    <mergeCell ref="JKZ90:JLB90"/>
    <mergeCell ref="JLC90:JLE90"/>
    <mergeCell ref="JKB90:JKD90"/>
    <mergeCell ref="JKE90:JKG90"/>
    <mergeCell ref="JKH90:JKJ90"/>
    <mergeCell ref="JKK90:JKM90"/>
    <mergeCell ref="JKN90:JKP90"/>
    <mergeCell ref="JJM90:JJO90"/>
    <mergeCell ref="JJP90:JJR90"/>
    <mergeCell ref="JJS90:JJU90"/>
    <mergeCell ref="JJV90:JJX90"/>
    <mergeCell ref="JJY90:JKA90"/>
    <mergeCell ref="JIX90:JIZ90"/>
    <mergeCell ref="JJA90:JJC90"/>
    <mergeCell ref="JJD90:JJF90"/>
    <mergeCell ref="JJG90:JJI90"/>
    <mergeCell ref="JJJ90:JJL90"/>
    <mergeCell ref="JII90:JIK90"/>
    <mergeCell ref="JIL90:JIN90"/>
    <mergeCell ref="JIO90:JIQ90"/>
    <mergeCell ref="JIR90:JIT90"/>
    <mergeCell ref="JIU90:JIW90"/>
    <mergeCell ref="JHT90:JHV90"/>
    <mergeCell ref="JHW90:JHY90"/>
    <mergeCell ref="JHZ90:JIB90"/>
    <mergeCell ref="JIC90:JIE90"/>
    <mergeCell ref="JIF90:JIH90"/>
    <mergeCell ref="JHE90:JHG90"/>
    <mergeCell ref="JHH90:JHJ90"/>
    <mergeCell ref="JHK90:JHM90"/>
    <mergeCell ref="JHN90:JHP90"/>
    <mergeCell ref="JHQ90:JHS90"/>
    <mergeCell ref="JGP90:JGR90"/>
    <mergeCell ref="JGS90:JGU90"/>
    <mergeCell ref="JGV90:JGX90"/>
    <mergeCell ref="JGY90:JHA90"/>
    <mergeCell ref="JHB90:JHD90"/>
    <mergeCell ref="JGA90:JGC90"/>
    <mergeCell ref="JGD90:JGF90"/>
    <mergeCell ref="JGG90:JGI90"/>
    <mergeCell ref="JGJ90:JGL90"/>
    <mergeCell ref="JGM90:JGO90"/>
    <mergeCell ref="JFL90:JFN90"/>
    <mergeCell ref="JFO90:JFQ90"/>
    <mergeCell ref="JFR90:JFT90"/>
    <mergeCell ref="JFU90:JFW90"/>
    <mergeCell ref="JFX90:JFZ90"/>
    <mergeCell ref="JEW90:JEY90"/>
    <mergeCell ref="JEZ90:JFB90"/>
    <mergeCell ref="JFC90:JFE90"/>
    <mergeCell ref="JFF90:JFH90"/>
    <mergeCell ref="JFI90:JFK90"/>
    <mergeCell ref="JEH90:JEJ90"/>
    <mergeCell ref="JEK90:JEM90"/>
    <mergeCell ref="JEN90:JEP90"/>
    <mergeCell ref="JEQ90:JES90"/>
    <mergeCell ref="JET90:JEV90"/>
    <mergeCell ref="JDS90:JDU90"/>
    <mergeCell ref="JDV90:JDX90"/>
    <mergeCell ref="JDY90:JEA90"/>
    <mergeCell ref="JEB90:JED90"/>
    <mergeCell ref="JEE90:JEG90"/>
    <mergeCell ref="JDD90:JDF90"/>
    <mergeCell ref="JDG90:JDI90"/>
    <mergeCell ref="JDJ90:JDL90"/>
    <mergeCell ref="JDM90:JDO90"/>
    <mergeCell ref="JDP90:JDR90"/>
    <mergeCell ref="JCO90:JCQ90"/>
    <mergeCell ref="JCR90:JCT90"/>
    <mergeCell ref="JCU90:JCW90"/>
    <mergeCell ref="JCX90:JCZ90"/>
    <mergeCell ref="JDA90:JDC90"/>
    <mergeCell ref="JBZ90:JCB90"/>
    <mergeCell ref="JCC90:JCE90"/>
    <mergeCell ref="JCF90:JCH90"/>
    <mergeCell ref="JCI90:JCK90"/>
    <mergeCell ref="JCL90:JCN90"/>
    <mergeCell ref="JBK90:JBM90"/>
    <mergeCell ref="JBN90:JBP90"/>
    <mergeCell ref="JBQ90:JBS90"/>
    <mergeCell ref="JBT90:JBV90"/>
    <mergeCell ref="JBW90:JBY90"/>
    <mergeCell ref="JAV90:JAX90"/>
    <mergeCell ref="JAY90:JBA90"/>
    <mergeCell ref="JBB90:JBD90"/>
    <mergeCell ref="JBE90:JBG90"/>
    <mergeCell ref="JBH90:JBJ90"/>
    <mergeCell ref="JAG90:JAI90"/>
    <mergeCell ref="JAJ90:JAL90"/>
    <mergeCell ref="JAM90:JAO90"/>
    <mergeCell ref="JAP90:JAR90"/>
    <mergeCell ref="JAS90:JAU90"/>
    <mergeCell ref="IZR90:IZT90"/>
    <mergeCell ref="IZU90:IZW90"/>
    <mergeCell ref="IZX90:IZZ90"/>
    <mergeCell ref="JAA90:JAC90"/>
    <mergeCell ref="JAD90:JAF90"/>
    <mergeCell ref="IZC90:IZE90"/>
    <mergeCell ref="IZF90:IZH90"/>
    <mergeCell ref="IZI90:IZK90"/>
    <mergeCell ref="IZL90:IZN90"/>
    <mergeCell ref="IZO90:IZQ90"/>
    <mergeCell ref="IYN90:IYP90"/>
    <mergeCell ref="IYQ90:IYS90"/>
    <mergeCell ref="IYT90:IYV90"/>
    <mergeCell ref="IYW90:IYY90"/>
    <mergeCell ref="IYZ90:IZB90"/>
    <mergeCell ref="IXY90:IYA90"/>
    <mergeCell ref="IYB90:IYD90"/>
    <mergeCell ref="IYE90:IYG90"/>
    <mergeCell ref="IYH90:IYJ90"/>
    <mergeCell ref="IYK90:IYM90"/>
    <mergeCell ref="IXJ90:IXL90"/>
    <mergeCell ref="IXM90:IXO90"/>
    <mergeCell ref="IXP90:IXR90"/>
    <mergeCell ref="IXS90:IXU90"/>
    <mergeCell ref="IXV90:IXX90"/>
    <mergeCell ref="IWU90:IWW90"/>
    <mergeCell ref="IWX90:IWZ90"/>
    <mergeCell ref="IXA90:IXC90"/>
    <mergeCell ref="IXD90:IXF90"/>
    <mergeCell ref="IXG90:IXI90"/>
    <mergeCell ref="IWF90:IWH90"/>
    <mergeCell ref="IWI90:IWK90"/>
    <mergeCell ref="IWL90:IWN90"/>
    <mergeCell ref="IWO90:IWQ90"/>
    <mergeCell ref="IWR90:IWT90"/>
    <mergeCell ref="IVQ90:IVS90"/>
    <mergeCell ref="IVT90:IVV90"/>
    <mergeCell ref="IVW90:IVY90"/>
    <mergeCell ref="IVZ90:IWB90"/>
    <mergeCell ref="IWC90:IWE90"/>
    <mergeCell ref="IVB90:IVD90"/>
    <mergeCell ref="IVE90:IVG90"/>
    <mergeCell ref="IVH90:IVJ90"/>
    <mergeCell ref="IVK90:IVM90"/>
    <mergeCell ref="IVN90:IVP90"/>
    <mergeCell ref="IUM90:IUO90"/>
    <mergeCell ref="IUP90:IUR90"/>
    <mergeCell ref="IUS90:IUU90"/>
    <mergeCell ref="IUV90:IUX90"/>
    <mergeCell ref="IUY90:IVA90"/>
    <mergeCell ref="ITX90:ITZ90"/>
    <mergeCell ref="IUA90:IUC90"/>
    <mergeCell ref="IUD90:IUF90"/>
    <mergeCell ref="IUG90:IUI90"/>
    <mergeCell ref="IUJ90:IUL90"/>
    <mergeCell ref="ITI90:ITK90"/>
    <mergeCell ref="ITL90:ITN90"/>
    <mergeCell ref="ITO90:ITQ90"/>
    <mergeCell ref="ITR90:ITT90"/>
    <mergeCell ref="ITU90:ITW90"/>
    <mergeCell ref="IST90:ISV90"/>
    <mergeCell ref="ISW90:ISY90"/>
    <mergeCell ref="ISZ90:ITB90"/>
    <mergeCell ref="ITC90:ITE90"/>
    <mergeCell ref="ITF90:ITH90"/>
    <mergeCell ref="ISE90:ISG90"/>
    <mergeCell ref="ISH90:ISJ90"/>
    <mergeCell ref="ISK90:ISM90"/>
    <mergeCell ref="ISN90:ISP90"/>
    <mergeCell ref="ISQ90:ISS90"/>
    <mergeCell ref="IRP90:IRR90"/>
    <mergeCell ref="IRS90:IRU90"/>
    <mergeCell ref="IRV90:IRX90"/>
    <mergeCell ref="IRY90:ISA90"/>
    <mergeCell ref="ISB90:ISD90"/>
    <mergeCell ref="IRA90:IRC90"/>
    <mergeCell ref="IRD90:IRF90"/>
    <mergeCell ref="IRG90:IRI90"/>
    <mergeCell ref="IRJ90:IRL90"/>
    <mergeCell ref="IRM90:IRO90"/>
    <mergeCell ref="IQL90:IQN90"/>
    <mergeCell ref="IQO90:IQQ90"/>
    <mergeCell ref="IQR90:IQT90"/>
    <mergeCell ref="IQU90:IQW90"/>
    <mergeCell ref="IQX90:IQZ90"/>
    <mergeCell ref="IPW90:IPY90"/>
    <mergeCell ref="IPZ90:IQB90"/>
    <mergeCell ref="IQC90:IQE90"/>
    <mergeCell ref="IQF90:IQH90"/>
    <mergeCell ref="IQI90:IQK90"/>
    <mergeCell ref="IPH90:IPJ90"/>
    <mergeCell ref="IPK90:IPM90"/>
    <mergeCell ref="IPN90:IPP90"/>
    <mergeCell ref="IPQ90:IPS90"/>
    <mergeCell ref="IPT90:IPV90"/>
    <mergeCell ref="IOS90:IOU90"/>
    <mergeCell ref="IOV90:IOX90"/>
    <mergeCell ref="IOY90:IPA90"/>
    <mergeCell ref="IPB90:IPD90"/>
    <mergeCell ref="IPE90:IPG90"/>
    <mergeCell ref="IOD90:IOF90"/>
    <mergeCell ref="IOG90:IOI90"/>
    <mergeCell ref="IOJ90:IOL90"/>
    <mergeCell ref="IOM90:IOO90"/>
    <mergeCell ref="IOP90:IOR90"/>
    <mergeCell ref="INO90:INQ90"/>
    <mergeCell ref="INR90:INT90"/>
    <mergeCell ref="INU90:INW90"/>
    <mergeCell ref="INX90:INZ90"/>
    <mergeCell ref="IOA90:IOC90"/>
    <mergeCell ref="IMZ90:INB90"/>
    <mergeCell ref="INC90:INE90"/>
    <mergeCell ref="INF90:INH90"/>
    <mergeCell ref="INI90:INK90"/>
    <mergeCell ref="INL90:INN90"/>
    <mergeCell ref="IMK90:IMM90"/>
    <mergeCell ref="IMN90:IMP90"/>
    <mergeCell ref="IMQ90:IMS90"/>
    <mergeCell ref="IMT90:IMV90"/>
    <mergeCell ref="IMW90:IMY90"/>
    <mergeCell ref="ILV90:ILX90"/>
    <mergeCell ref="ILY90:IMA90"/>
    <mergeCell ref="IMB90:IMD90"/>
    <mergeCell ref="IME90:IMG90"/>
    <mergeCell ref="IMH90:IMJ90"/>
    <mergeCell ref="ILG90:ILI90"/>
    <mergeCell ref="ILJ90:ILL90"/>
    <mergeCell ref="ILM90:ILO90"/>
    <mergeCell ref="ILP90:ILR90"/>
    <mergeCell ref="ILS90:ILU90"/>
    <mergeCell ref="IKR90:IKT90"/>
    <mergeCell ref="IKU90:IKW90"/>
    <mergeCell ref="IKX90:IKZ90"/>
    <mergeCell ref="ILA90:ILC90"/>
    <mergeCell ref="ILD90:ILF90"/>
    <mergeCell ref="IKC90:IKE90"/>
    <mergeCell ref="IKF90:IKH90"/>
    <mergeCell ref="IKI90:IKK90"/>
    <mergeCell ref="IKL90:IKN90"/>
    <mergeCell ref="IKO90:IKQ90"/>
    <mergeCell ref="IJN90:IJP90"/>
    <mergeCell ref="IJQ90:IJS90"/>
    <mergeCell ref="IJT90:IJV90"/>
    <mergeCell ref="IJW90:IJY90"/>
    <mergeCell ref="IJZ90:IKB90"/>
    <mergeCell ref="IIY90:IJA90"/>
    <mergeCell ref="IJB90:IJD90"/>
    <mergeCell ref="IJE90:IJG90"/>
    <mergeCell ref="IJH90:IJJ90"/>
    <mergeCell ref="IJK90:IJM90"/>
    <mergeCell ref="IIJ90:IIL90"/>
    <mergeCell ref="IIM90:IIO90"/>
    <mergeCell ref="IIP90:IIR90"/>
    <mergeCell ref="IIS90:IIU90"/>
    <mergeCell ref="IIV90:IIX90"/>
    <mergeCell ref="IHU90:IHW90"/>
    <mergeCell ref="IHX90:IHZ90"/>
    <mergeCell ref="IIA90:IIC90"/>
    <mergeCell ref="IID90:IIF90"/>
    <mergeCell ref="IIG90:III90"/>
    <mergeCell ref="IHF90:IHH90"/>
    <mergeCell ref="IHI90:IHK90"/>
    <mergeCell ref="IHL90:IHN90"/>
    <mergeCell ref="IHO90:IHQ90"/>
    <mergeCell ref="IHR90:IHT90"/>
    <mergeCell ref="IGQ90:IGS90"/>
    <mergeCell ref="IGT90:IGV90"/>
    <mergeCell ref="IGW90:IGY90"/>
    <mergeCell ref="IGZ90:IHB90"/>
    <mergeCell ref="IHC90:IHE90"/>
    <mergeCell ref="IGB90:IGD90"/>
    <mergeCell ref="IGE90:IGG90"/>
    <mergeCell ref="IGH90:IGJ90"/>
    <mergeCell ref="IGK90:IGM90"/>
    <mergeCell ref="IGN90:IGP90"/>
    <mergeCell ref="IFM90:IFO90"/>
    <mergeCell ref="IFP90:IFR90"/>
    <mergeCell ref="IFS90:IFU90"/>
    <mergeCell ref="IFV90:IFX90"/>
    <mergeCell ref="IFY90:IGA90"/>
    <mergeCell ref="IEX90:IEZ90"/>
    <mergeCell ref="IFA90:IFC90"/>
    <mergeCell ref="IFD90:IFF90"/>
    <mergeCell ref="IFG90:IFI90"/>
    <mergeCell ref="IFJ90:IFL90"/>
    <mergeCell ref="IEI90:IEK90"/>
    <mergeCell ref="IEL90:IEN90"/>
    <mergeCell ref="IEO90:IEQ90"/>
    <mergeCell ref="IER90:IET90"/>
    <mergeCell ref="IEU90:IEW90"/>
    <mergeCell ref="IDT90:IDV90"/>
    <mergeCell ref="IDW90:IDY90"/>
    <mergeCell ref="IDZ90:IEB90"/>
    <mergeCell ref="IEC90:IEE90"/>
    <mergeCell ref="IEF90:IEH90"/>
    <mergeCell ref="IDE90:IDG90"/>
    <mergeCell ref="IDH90:IDJ90"/>
    <mergeCell ref="IDK90:IDM90"/>
    <mergeCell ref="IDN90:IDP90"/>
    <mergeCell ref="IDQ90:IDS90"/>
    <mergeCell ref="ICP90:ICR90"/>
    <mergeCell ref="ICS90:ICU90"/>
    <mergeCell ref="ICV90:ICX90"/>
    <mergeCell ref="ICY90:IDA90"/>
    <mergeCell ref="IDB90:IDD90"/>
    <mergeCell ref="ICA90:ICC90"/>
    <mergeCell ref="ICD90:ICF90"/>
    <mergeCell ref="ICG90:ICI90"/>
    <mergeCell ref="ICJ90:ICL90"/>
    <mergeCell ref="ICM90:ICO90"/>
    <mergeCell ref="IBL90:IBN90"/>
    <mergeCell ref="IBO90:IBQ90"/>
    <mergeCell ref="IBR90:IBT90"/>
    <mergeCell ref="IBU90:IBW90"/>
    <mergeCell ref="IBX90:IBZ90"/>
    <mergeCell ref="IAW90:IAY90"/>
    <mergeCell ref="IAZ90:IBB90"/>
    <mergeCell ref="IBC90:IBE90"/>
    <mergeCell ref="IBF90:IBH90"/>
    <mergeCell ref="IBI90:IBK90"/>
    <mergeCell ref="IAH90:IAJ90"/>
    <mergeCell ref="IAK90:IAM90"/>
    <mergeCell ref="IAN90:IAP90"/>
    <mergeCell ref="IAQ90:IAS90"/>
    <mergeCell ref="IAT90:IAV90"/>
    <mergeCell ref="HZS90:HZU90"/>
    <mergeCell ref="HZV90:HZX90"/>
    <mergeCell ref="HZY90:IAA90"/>
    <mergeCell ref="IAB90:IAD90"/>
    <mergeCell ref="IAE90:IAG90"/>
    <mergeCell ref="HZD90:HZF90"/>
    <mergeCell ref="HZG90:HZI90"/>
    <mergeCell ref="HZJ90:HZL90"/>
    <mergeCell ref="HZM90:HZO90"/>
    <mergeCell ref="HZP90:HZR90"/>
    <mergeCell ref="HYO90:HYQ90"/>
    <mergeCell ref="HYR90:HYT90"/>
    <mergeCell ref="HYU90:HYW90"/>
    <mergeCell ref="HYX90:HYZ90"/>
    <mergeCell ref="HZA90:HZC90"/>
    <mergeCell ref="HXZ90:HYB90"/>
    <mergeCell ref="HYC90:HYE90"/>
    <mergeCell ref="HYF90:HYH90"/>
    <mergeCell ref="HYI90:HYK90"/>
    <mergeCell ref="HYL90:HYN90"/>
    <mergeCell ref="HXK90:HXM90"/>
    <mergeCell ref="HXN90:HXP90"/>
    <mergeCell ref="HXQ90:HXS90"/>
    <mergeCell ref="HXT90:HXV90"/>
    <mergeCell ref="HXW90:HXY90"/>
    <mergeCell ref="HWV90:HWX90"/>
    <mergeCell ref="HWY90:HXA90"/>
    <mergeCell ref="HXB90:HXD90"/>
    <mergeCell ref="HXE90:HXG90"/>
    <mergeCell ref="HXH90:HXJ90"/>
    <mergeCell ref="HWG90:HWI90"/>
    <mergeCell ref="HWJ90:HWL90"/>
    <mergeCell ref="HWM90:HWO90"/>
    <mergeCell ref="HWP90:HWR90"/>
    <mergeCell ref="HWS90:HWU90"/>
    <mergeCell ref="HVR90:HVT90"/>
    <mergeCell ref="HVU90:HVW90"/>
    <mergeCell ref="HVX90:HVZ90"/>
    <mergeCell ref="HWA90:HWC90"/>
    <mergeCell ref="HWD90:HWF90"/>
    <mergeCell ref="HVC90:HVE90"/>
    <mergeCell ref="HVF90:HVH90"/>
    <mergeCell ref="HVI90:HVK90"/>
    <mergeCell ref="HVL90:HVN90"/>
    <mergeCell ref="HVO90:HVQ90"/>
    <mergeCell ref="HUN90:HUP90"/>
    <mergeCell ref="HUQ90:HUS90"/>
    <mergeCell ref="HUT90:HUV90"/>
    <mergeCell ref="HUW90:HUY90"/>
    <mergeCell ref="HUZ90:HVB90"/>
    <mergeCell ref="HTY90:HUA90"/>
    <mergeCell ref="HUB90:HUD90"/>
    <mergeCell ref="HUE90:HUG90"/>
    <mergeCell ref="HUH90:HUJ90"/>
    <mergeCell ref="HUK90:HUM90"/>
    <mergeCell ref="HTJ90:HTL90"/>
    <mergeCell ref="HTM90:HTO90"/>
    <mergeCell ref="HTP90:HTR90"/>
    <mergeCell ref="HTS90:HTU90"/>
    <mergeCell ref="HTV90:HTX90"/>
    <mergeCell ref="HSU90:HSW90"/>
    <mergeCell ref="HSX90:HSZ90"/>
    <mergeCell ref="HTA90:HTC90"/>
    <mergeCell ref="HTD90:HTF90"/>
    <mergeCell ref="HTG90:HTI90"/>
    <mergeCell ref="HSF90:HSH90"/>
    <mergeCell ref="HSI90:HSK90"/>
    <mergeCell ref="HSL90:HSN90"/>
    <mergeCell ref="HSO90:HSQ90"/>
    <mergeCell ref="HSR90:HST90"/>
    <mergeCell ref="HRQ90:HRS90"/>
    <mergeCell ref="HRT90:HRV90"/>
    <mergeCell ref="HRW90:HRY90"/>
    <mergeCell ref="HRZ90:HSB90"/>
    <mergeCell ref="HSC90:HSE90"/>
    <mergeCell ref="HRB90:HRD90"/>
    <mergeCell ref="HRE90:HRG90"/>
    <mergeCell ref="HRH90:HRJ90"/>
    <mergeCell ref="HRK90:HRM90"/>
    <mergeCell ref="HRN90:HRP90"/>
    <mergeCell ref="HQM90:HQO90"/>
    <mergeCell ref="HQP90:HQR90"/>
    <mergeCell ref="HQS90:HQU90"/>
    <mergeCell ref="HQV90:HQX90"/>
    <mergeCell ref="HQY90:HRA90"/>
    <mergeCell ref="HPX90:HPZ90"/>
    <mergeCell ref="HQA90:HQC90"/>
    <mergeCell ref="HQD90:HQF90"/>
    <mergeCell ref="HQG90:HQI90"/>
    <mergeCell ref="HQJ90:HQL90"/>
    <mergeCell ref="HPI90:HPK90"/>
    <mergeCell ref="HPL90:HPN90"/>
    <mergeCell ref="HPO90:HPQ90"/>
    <mergeCell ref="HPR90:HPT90"/>
    <mergeCell ref="HPU90:HPW90"/>
    <mergeCell ref="HOT90:HOV90"/>
    <mergeCell ref="HOW90:HOY90"/>
    <mergeCell ref="HOZ90:HPB90"/>
    <mergeCell ref="HPC90:HPE90"/>
    <mergeCell ref="HPF90:HPH90"/>
    <mergeCell ref="HOE90:HOG90"/>
    <mergeCell ref="HOH90:HOJ90"/>
    <mergeCell ref="HOK90:HOM90"/>
    <mergeCell ref="HON90:HOP90"/>
    <mergeCell ref="HOQ90:HOS90"/>
    <mergeCell ref="HNP90:HNR90"/>
    <mergeCell ref="HNS90:HNU90"/>
    <mergeCell ref="HNV90:HNX90"/>
    <mergeCell ref="HNY90:HOA90"/>
    <mergeCell ref="HOB90:HOD90"/>
    <mergeCell ref="HNA90:HNC90"/>
    <mergeCell ref="HND90:HNF90"/>
    <mergeCell ref="HNG90:HNI90"/>
    <mergeCell ref="HNJ90:HNL90"/>
    <mergeCell ref="HNM90:HNO90"/>
    <mergeCell ref="HML90:HMN90"/>
    <mergeCell ref="HMO90:HMQ90"/>
    <mergeCell ref="HMR90:HMT90"/>
    <mergeCell ref="HMU90:HMW90"/>
    <mergeCell ref="HMX90:HMZ90"/>
    <mergeCell ref="HLW90:HLY90"/>
    <mergeCell ref="HLZ90:HMB90"/>
    <mergeCell ref="HMC90:HME90"/>
    <mergeCell ref="HMF90:HMH90"/>
    <mergeCell ref="HMI90:HMK90"/>
    <mergeCell ref="HLH90:HLJ90"/>
    <mergeCell ref="HLK90:HLM90"/>
    <mergeCell ref="HLN90:HLP90"/>
    <mergeCell ref="HLQ90:HLS90"/>
    <mergeCell ref="HLT90:HLV90"/>
    <mergeCell ref="HKS90:HKU90"/>
    <mergeCell ref="HKV90:HKX90"/>
    <mergeCell ref="HKY90:HLA90"/>
    <mergeCell ref="HLB90:HLD90"/>
    <mergeCell ref="HLE90:HLG90"/>
    <mergeCell ref="HKD90:HKF90"/>
    <mergeCell ref="HKG90:HKI90"/>
    <mergeCell ref="HKJ90:HKL90"/>
    <mergeCell ref="HKM90:HKO90"/>
    <mergeCell ref="HKP90:HKR90"/>
    <mergeCell ref="HJO90:HJQ90"/>
    <mergeCell ref="HJR90:HJT90"/>
    <mergeCell ref="HJU90:HJW90"/>
    <mergeCell ref="HJX90:HJZ90"/>
    <mergeCell ref="HKA90:HKC90"/>
    <mergeCell ref="HIZ90:HJB90"/>
    <mergeCell ref="HJC90:HJE90"/>
    <mergeCell ref="HJF90:HJH90"/>
    <mergeCell ref="HJI90:HJK90"/>
    <mergeCell ref="HJL90:HJN90"/>
    <mergeCell ref="HIK90:HIM90"/>
    <mergeCell ref="HIN90:HIP90"/>
    <mergeCell ref="HIQ90:HIS90"/>
    <mergeCell ref="HIT90:HIV90"/>
    <mergeCell ref="HIW90:HIY90"/>
    <mergeCell ref="HHV90:HHX90"/>
    <mergeCell ref="HHY90:HIA90"/>
    <mergeCell ref="HIB90:HID90"/>
    <mergeCell ref="HIE90:HIG90"/>
    <mergeCell ref="HIH90:HIJ90"/>
    <mergeCell ref="HHG90:HHI90"/>
    <mergeCell ref="HHJ90:HHL90"/>
    <mergeCell ref="HHM90:HHO90"/>
    <mergeCell ref="HHP90:HHR90"/>
    <mergeCell ref="HHS90:HHU90"/>
    <mergeCell ref="HGR90:HGT90"/>
    <mergeCell ref="HGU90:HGW90"/>
    <mergeCell ref="HGX90:HGZ90"/>
    <mergeCell ref="HHA90:HHC90"/>
    <mergeCell ref="HHD90:HHF90"/>
    <mergeCell ref="HGC90:HGE90"/>
    <mergeCell ref="HGF90:HGH90"/>
    <mergeCell ref="HGI90:HGK90"/>
    <mergeCell ref="HGL90:HGN90"/>
    <mergeCell ref="HGO90:HGQ90"/>
    <mergeCell ref="HFN90:HFP90"/>
    <mergeCell ref="HFQ90:HFS90"/>
    <mergeCell ref="HFT90:HFV90"/>
    <mergeCell ref="HFW90:HFY90"/>
    <mergeCell ref="HFZ90:HGB90"/>
    <mergeCell ref="HEY90:HFA90"/>
    <mergeCell ref="HFB90:HFD90"/>
    <mergeCell ref="HFE90:HFG90"/>
    <mergeCell ref="HFH90:HFJ90"/>
    <mergeCell ref="HFK90:HFM90"/>
    <mergeCell ref="HEJ90:HEL90"/>
    <mergeCell ref="HEM90:HEO90"/>
    <mergeCell ref="HEP90:HER90"/>
    <mergeCell ref="HES90:HEU90"/>
    <mergeCell ref="HEV90:HEX90"/>
    <mergeCell ref="HDU90:HDW90"/>
    <mergeCell ref="HDX90:HDZ90"/>
    <mergeCell ref="HEA90:HEC90"/>
    <mergeCell ref="HED90:HEF90"/>
    <mergeCell ref="HEG90:HEI90"/>
    <mergeCell ref="HDF90:HDH90"/>
    <mergeCell ref="HDI90:HDK90"/>
    <mergeCell ref="HDL90:HDN90"/>
    <mergeCell ref="HDO90:HDQ90"/>
    <mergeCell ref="HDR90:HDT90"/>
    <mergeCell ref="HCQ90:HCS90"/>
    <mergeCell ref="HCT90:HCV90"/>
    <mergeCell ref="HCW90:HCY90"/>
    <mergeCell ref="HCZ90:HDB90"/>
    <mergeCell ref="HDC90:HDE90"/>
    <mergeCell ref="HCB90:HCD90"/>
    <mergeCell ref="HCE90:HCG90"/>
    <mergeCell ref="HCH90:HCJ90"/>
    <mergeCell ref="HCK90:HCM90"/>
    <mergeCell ref="HCN90:HCP90"/>
    <mergeCell ref="HBM90:HBO90"/>
    <mergeCell ref="HBP90:HBR90"/>
    <mergeCell ref="HBS90:HBU90"/>
    <mergeCell ref="HBV90:HBX90"/>
    <mergeCell ref="HBY90:HCA90"/>
    <mergeCell ref="HAX90:HAZ90"/>
    <mergeCell ref="HBA90:HBC90"/>
    <mergeCell ref="HBD90:HBF90"/>
    <mergeCell ref="HBG90:HBI90"/>
    <mergeCell ref="HBJ90:HBL90"/>
    <mergeCell ref="HAI90:HAK90"/>
    <mergeCell ref="HAL90:HAN90"/>
    <mergeCell ref="HAO90:HAQ90"/>
    <mergeCell ref="HAR90:HAT90"/>
    <mergeCell ref="HAU90:HAW90"/>
    <mergeCell ref="GZT90:GZV90"/>
    <mergeCell ref="GZW90:GZY90"/>
    <mergeCell ref="GZZ90:HAB90"/>
    <mergeCell ref="HAC90:HAE90"/>
    <mergeCell ref="HAF90:HAH90"/>
    <mergeCell ref="GZE90:GZG90"/>
    <mergeCell ref="GZH90:GZJ90"/>
    <mergeCell ref="GZK90:GZM90"/>
    <mergeCell ref="GZN90:GZP90"/>
    <mergeCell ref="GZQ90:GZS90"/>
    <mergeCell ref="GYP90:GYR90"/>
    <mergeCell ref="GYS90:GYU90"/>
    <mergeCell ref="GYV90:GYX90"/>
    <mergeCell ref="GYY90:GZA90"/>
    <mergeCell ref="GZB90:GZD90"/>
    <mergeCell ref="GYA90:GYC90"/>
    <mergeCell ref="GYD90:GYF90"/>
    <mergeCell ref="GYG90:GYI90"/>
    <mergeCell ref="GYJ90:GYL90"/>
    <mergeCell ref="GYM90:GYO90"/>
    <mergeCell ref="GXL90:GXN90"/>
    <mergeCell ref="GXO90:GXQ90"/>
    <mergeCell ref="GXR90:GXT90"/>
    <mergeCell ref="GXU90:GXW90"/>
    <mergeCell ref="GXX90:GXZ90"/>
    <mergeCell ref="GWW90:GWY90"/>
    <mergeCell ref="GWZ90:GXB90"/>
    <mergeCell ref="GXC90:GXE90"/>
    <mergeCell ref="GXF90:GXH90"/>
    <mergeCell ref="GXI90:GXK90"/>
    <mergeCell ref="GWH90:GWJ90"/>
    <mergeCell ref="GWK90:GWM90"/>
    <mergeCell ref="GWN90:GWP90"/>
    <mergeCell ref="GWQ90:GWS90"/>
    <mergeCell ref="GWT90:GWV90"/>
    <mergeCell ref="GVS90:GVU90"/>
    <mergeCell ref="GVV90:GVX90"/>
    <mergeCell ref="GVY90:GWA90"/>
    <mergeCell ref="GWB90:GWD90"/>
    <mergeCell ref="GWE90:GWG90"/>
    <mergeCell ref="GVD90:GVF90"/>
    <mergeCell ref="GVG90:GVI90"/>
    <mergeCell ref="GVJ90:GVL90"/>
    <mergeCell ref="GVM90:GVO90"/>
    <mergeCell ref="GVP90:GVR90"/>
    <mergeCell ref="GUO90:GUQ90"/>
    <mergeCell ref="GUR90:GUT90"/>
    <mergeCell ref="GUU90:GUW90"/>
    <mergeCell ref="GUX90:GUZ90"/>
    <mergeCell ref="GVA90:GVC90"/>
    <mergeCell ref="GTZ90:GUB90"/>
    <mergeCell ref="GUC90:GUE90"/>
    <mergeCell ref="GUF90:GUH90"/>
    <mergeCell ref="GUI90:GUK90"/>
    <mergeCell ref="GUL90:GUN90"/>
    <mergeCell ref="GTK90:GTM90"/>
    <mergeCell ref="GTN90:GTP90"/>
    <mergeCell ref="GTQ90:GTS90"/>
    <mergeCell ref="GTT90:GTV90"/>
    <mergeCell ref="GTW90:GTY90"/>
    <mergeCell ref="GSV90:GSX90"/>
    <mergeCell ref="GSY90:GTA90"/>
    <mergeCell ref="GTB90:GTD90"/>
    <mergeCell ref="GTE90:GTG90"/>
    <mergeCell ref="GTH90:GTJ90"/>
    <mergeCell ref="GSG90:GSI90"/>
    <mergeCell ref="GSJ90:GSL90"/>
    <mergeCell ref="GSM90:GSO90"/>
    <mergeCell ref="GSP90:GSR90"/>
    <mergeCell ref="GSS90:GSU90"/>
    <mergeCell ref="GRR90:GRT90"/>
    <mergeCell ref="GRU90:GRW90"/>
    <mergeCell ref="GRX90:GRZ90"/>
    <mergeCell ref="GSA90:GSC90"/>
    <mergeCell ref="GSD90:GSF90"/>
    <mergeCell ref="GRC90:GRE90"/>
    <mergeCell ref="GRF90:GRH90"/>
    <mergeCell ref="GRI90:GRK90"/>
    <mergeCell ref="GRL90:GRN90"/>
    <mergeCell ref="GRO90:GRQ90"/>
    <mergeCell ref="GQN90:GQP90"/>
    <mergeCell ref="GQQ90:GQS90"/>
    <mergeCell ref="GQT90:GQV90"/>
    <mergeCell ref="GQW90:GQY90"/>
    <mergeCell ref="GQZ90:GRB90"/>
    <mergeCell ref="GPY90:GQA90"/>
    <mergeCell ref="GQB90:GQD90"/>
    <mergeCell ref="GQE90:GQG90"/>
    <mergeCell ref="GQH90:GQJ90"/>
    <mergeCell ref="GQK90:GQM90"/>
    <mergeCell ref="GPJ90:GPL90"/>
    <mergeCell ref="GPM90:GPO90"/>
    <mergeCell ref="GPP90:GPR90"/>
    <mergeCell ref="GPS90:GPU90"/>
    <mergeCell ref="GPV90:GPX90"/>
    <mergeCell ref="GOU90:GOW90"/>
    <mergeCell ref="GOX90:GOZ90"/>
    <mergeCell ref="GPA90:GPC90"/>
    <mergeCell ref="GPD90:GPF90"/>
    <mergeCell ref="GPG90:GPI90"/>
    <mergeCell ref="GOF90:GOH90"/>
    <mergeCell ref="GOI90:GOK90"/>
    <mergeCell ref="GOL90:GON90"/>
    <mergeCell ref="GOO90:GOQ90"/>
    <mergeCell ref="GOR90:GOT90"/>
    <mergeCell ref="GNQ90:GNS90"/>
    <mergeCell ref="GNT90:GNV90"/>
    <mergeCell ref="GNW90:GNY90"/>
    <mergeCell ref="GNZ90:GOB90"/>
    <mergeCell ref="GOC90:GOE90"/>
    <mergeCell ref="GNB90:GND90"/>
    <mergeCell ref="GNE90:GNG90"/>
    <mergeCell ref="GNH90:GNJ90"/>
    <mergeCell ref="GNK90:GNM90"/>
    <mergeCell ref="GNN90:GNP90"/>
    <mergeCell ref="GMM90:GMO90"/>
    <mergeCell ref="GMP90:GMR90"/>
    <mergeCell ref="GMS90:GMU90"/>
    <mergeCell ref="GMV90:GMX90"/>
    <mergeCell ref="GMY90:GNA90"/>
    <mergeCell ref="GLX90:GLZ90"/>
    <mergeCell ref="GMA90:GMC90"/>
    <mergeCell ref="GMD90:GMF90"/>
    <mergeCell ref="GMG90:GMI90"/>
    <mergeCell ref="GMJ90:GML90"/>
    <mergeCell ref="GLI90:GLK90"/>
    <mergeCell ref="GLL90:GLN90"/>
    <mergeCell ref="GLO90:GLQ90"/>
    <mergeCell ref="GLR90:GLT90"/>
    <mergeCell ref="GLU90:GLW90"/>
    <mergeCell ref="GKT90:GKV90"/>
    <mergeCell ref="GKW90:GKY90"/>
    <mergeCell ref="GKZ90:GLB90"/>
    <mergeCell ref="GLC90:GLE90"/>
    <mergeCell ref="GLF90:GLH90"/>
    <mergeCell ref="GKE90:GKG90"/>
    <mergeCell ref="GKH90:GKJ90"/>
    <mergeCell ref="GKK90:GKM90"/>
    <mergeCell ref="GKN90:GKP90"/>
    <mergeCell ref="GKQ90:GKS90"/>
    <mergeCell ref="GJP90:GJR90"/>
    <mergeCell ref="GJS90:GJU90"/>
    <mergeCell ref="GJV90:GJX90"/>
    <mergeCell ref="GJY90:GKA90"/>
    <mergeCell ref="GKB90:GKD90"/>
    <mergeCell ref="GJA90:GJC90"/>
    <mergeCell ref="GJD90:GJF90"/>
    <mergeCell ref="GJG90:GJI90"/>
    <mergeCell ref="GJJ90:GJL90"/>
    <mergeCell ref="GJM90:GJO90"/>
    <mergeCell ref="GIL90:GIN90"/>
    <mergeCell ref="GIO90:GIQ90"/>
    <mergeCell ref="GIR90:GIT90"/>
    <mergeCell ref="GIU90:GIW90"/>
    <mergeCell ref="GIX90:GIZ90"/>
    <mergeCell ref="GHW90:GHY90"/>
    <mergeCell ref="GHZ90:GIB90"/>
    <mergeCell ref="GIC90:GIE90"/>
    <mergeCell ref="GIF90:GIH90"/>
    <mergeCell ref="GII90:GIK90"/>
    <mergeCell ref="GHH90:GHJ90"/>
    <mergeCell ref="GHK90:GHM90"/>
    <mergeCell ref="GHN90:GHP90"/>
    <mergeCell ref="GHQ90:GHS90"/>
    <mergeCell ref="GHT90:GHV90"/>
    <mergeCell ref="GGS90:GGU90"/>
    <mergeCell ref="GGV90:GGX90"/>
    <mergeCell ref="GGY90:GHA90"/>
    <mergeCell ref="GHB90:GHD90"/>
    <mergeCell ref="GHE90:GHG90"/>
    <mergeCell ref="GGD90:GGF90"/>
    <mergeCell ref="GGG90:GGI90"/>
    <mergeCell ref="GGJ90:GGL90"/>
    <mergeCell ref="GGM90:GGO90"/>
    <mergeCell ref="GGP90:GGR90"/>
    <mergeCell ref="GFO90:GFQ90"/>
    <mergeCell ref="GFR90:GFT90"/>
    <mergeCell ref="GFU90:GFW90"/>
    <mergeCell ref="GFX90:GFZ90"/>
    <mergeCell ref="GGA90:GGC90"/>
    <mergeCell ref="GEZ90:GFB90"/>
    <mergeCell ref="GFC90:GFE90"/>
    <mergeCell ref="GFF90:GFH90"/>
    <mergeCell ref="GFI90:GFK90"/>
    <mergeCell ref="GFL90:GFN90"/>
    <mergeCell ref="GEK90:GEM90"/>
    <mergeCell ref="GEN90:GEP90"/>
    <mergeCell ref="GEQ90:GES90"/>
    <mergeCell ref="GET90:GEV90"/>
    <mergeCell ref="GEW90:GEY90"/>
    <mergeCell ref="GDV90:GDX90"/>
    <mergeCell ref="GDY90:GEA90"/>
    <mergeCell ref="GEB90:GED90"/>
    <mergeCell ref="GEE90:GEG90"/>
    <mergeCell ref="GEH90:GEJ90"/>
    <mergeCell ref="GDG90:GDI90"/>
    <mergeCell ref="GDJ90:GDL90"/>
    <mergeCell ref="GDM90:GDO90"/>
    <mergeCell ref="GDP90:GDR90"/>
    <mergeCell ref="GDS90:GDU90"/>
    <mergeCell ref="GCR90:GCT90"/>
    <mergeCell ref="GCU90:GCW90"/>
    <mergeCell ref="GCX90:GCZ90"/>
    <mergeCell ref="GDA90:GDC90"/>
    <mergeCell ref="GDD90:GDF90"/>
    <mergeCell ref="GCC90:GCE90"/>
    <mergeCell ref="GCF90:GCH90"/>
    <mergeCell ref="GCI90:GCK90"/>
    <mergeCell ref="GCL90:GCN90"/>
    <mergeCell ref="GCO90:GCQ90"/>
    <mergeCell ref="GBN90:GBP90"/>
    <mergeCell ref="GBQ90:GBS90"/>
    <mergeCell ref="GBT90:GBV90"/>
    <mergeCell ref="GBW90:GBY90"/>
    <mergeCell ref="GBZ90:GCB90"/>
    <mergeCell ref="GAY90:GBA90"/>
    <mergeCell ref="GBB90:GBD90"/>
    <mergeCell ref="GBE90:GBG90"/>
    <mergeCell ref="GBH90:GBJ90"/>
    <mergeCell ref="GBK90:GBM90"/>
    <mergeCell ref="GAJ90:GAL90"/>
    <mergeCell ref="GAM90:GAO90"/>
    <mergeCell ref="GAP90:GAR90"/>
    <mergeCell ref="GAS90:GAU90"/>
    <mergeCell ref="GAV90:GAX90"/>
    <mergeCell ref="FZU90:FZW90"/>
    <mergeCell ref="FZX90:FZZ90"/>
    <mergeCell ref="GAA90:GAC90"/>
    <mergeCell ref="GAD90:GAF90"/>
    <mergeCell ref="GAG90:GAI90"/>
    <mergeCell ref="FZF90:FZH90"/>
    <mergeCell ref="FZI90:FZK90"/>
    <mergeCell ref="FZL90:FZN90"/>
    <mergeCell ref="FZO90:FZQ90"/>
    <mergeCell ref="FZR90:FZT90"/>
    <mergeCell ref="FYQ90:FYS90"/>
    <mergeCell ref="FYT90:FYV90"/>
    <mergeCell ref="FYW90:FYY90"/>
    <mergeCell ref="FYZ90:FZB90"/>
    <mergeCell ref="FZC90:FZE90"/>
    <mergeCell ref="FYB90:FYD90"/>
    <mergeCell ref="FYE90:FYG90"/>
    <mergeCell ref="FYH90:FYJ90"/>
    <mergeCell ref="FYK90:FYM90"/>
    <mergeCell ref="FYN90:FYP90"/>
    <mergeCell ref="FXM90:FXO90"/>
    <mergeCell ref="FXP90:FXR90"/>
    <mergeCell ref="FXS90:FXU90"/>
    <mergeCell ref="FXV90:FXX90"/>
    <mergeCell ref="FXY90:FYA90"/>
    <mergeCell ref="FWX90:FWZ90"/>
    <mergeCell ref="FXA90:FXC90"/>
    <mergeCell ref="FXD90:FXF90"/>
    <mergeCell ref="FXG90:FXI90"/>
    <mergeCell ref="FXJ90:FXL90"/>
    <mergeCell ref="FWI90:FWK90"/>
    <mergeCell ref="FWL90:FWN90"/>
    <mergeCell ref="FWO90:FWQ90"/>
    <mergeCell ref="FWR90:FWT90"/>
    <mergeCell ref="FWU90:FWW90"/>
    <mergeCell ref="FVT90:FVV90"/>
    <mergeCell ref="FVW90:FVY90"/>
    <mergeCell ref="FVZ90:FWB90"/>
    <mergeCell ref="FWC90:FWE90"/>
    <mergeCell ref="FWF90:FWH90"/>
    <mergeCell ref="FVE90:FVG90"/>
    <mergeCell ref="FVH90:FVJ90"/>
    <mergeCell ref="FVK90:FVM90"/>
    <mergeCell ref="FVN90:FVP90"/>
    <mergeCell ref="FVQ90:FVS90"/>
    <mergeCell ref="FUP90:FUR90"/>
    <mergeCell ref="FUS90:FUU90"/>
    <mergeCell ref="FUV90:FUX90"/>
    <mergeCell ref="FUY90:FVA90"/>
    <mergeCell ref="FVB90:FVD90"/>
    <mergeCell ref="FUA90:FUC90"/>
    <mergeCell ref="FUD90:FUF90"/>
    <mergeCell ref="FUG90:FUI90"/>
    <mergeCell ref="FUJ90:FUL90"/>
    <mergeCell ref="FUM90:FUO90"/>
    <mergeCell ref="FTL90:FTN90"/>
    <mergeCell ref="FTO90:FTQ90"/>
    <mergeCell ref="FTR90:FTT90"/>
    <mergeCell ref="FTU90:FTW90"/>
    <mergeCell ref="FTX90:FTZ90"/>
    <mergeCell ref="FSW90:FSY90"/>
    <mergeCell ref="FSZ90:FTB90"/>
    <mergeCell ref="FTC90:FTE90"/>
    <mergeCell ref="FTF90:FTH90"/>
    <mergeCell ref="FTI90:FTK90"/>
    <mergeCell ref="FSH90:FSJ90"/>
    <mergeCell ref="FSK90:FSM90"/>
    <mergeCell ref="FSN90:FSP90"/>
    <mergeCell ref="FSQ90:FSS90"/>
    <mergeCell ref="FST90:FSV90"/>
    <mergeCell ref="FRS90:FRU90"/>
    <mergeCell ref="FRV90:FRX90"/>
    <mergeCell ref="FRY90:FSA90"/>
    <mergeCell ref="FSB90:FSD90"/>
    <mergeCell ref="FSE90:FSG90"/>
    <mergeCell ref="FRD90:FRF90"/>
    <mergeCell ref="FRG90:FRI90"/>
    <mergeCell ref="FRJ90:FRL90"/>
    <mergeCell ref="FRM90:FRO90"/>
    <mergeCell ref="FRP90:FRR90"/>
    <mergeCell ref="FQO90:FQQ90"/>
    <mergeCell ref="FQR90:FQT90"/>
    <mergeCell ref="FQU90:FQW90"/>
    <mergeCell ref="FQX90:FQZ90"/>
    <mergeCell ref="FRA90:FRC90"/>
    <mergeCell ref="FPZ90:FQB90"/>
    <mergeCell ref="FQC90:FQE90"/>
    <mergeCell ref="FQF90:FQH90"/>
    <mergeCell ref="FQI90:FQK90"/>
    <mergeCell ref="FQL90:FQN90"/>
    <mergeCell ref="FPK90:FPM90"/>
    <mergeCell ref="FPN90:FPP90"/>
    <mergeCell ref="FPQ90:FPS90"/>
    <mergeCell ref="FPT90:FPV90"/>
    <mergeCell ref="FPW90:FPY90"/>
    <mergeCell ref="FOV90:FOX90"/>
    <mergeCell ref="FOY90:FPA90"/>
    <mergeCell ref="FPB90:FPD90"/>
    <mergeCell ref="FPE90:FPG90"/>
    <mergeCell ref="FPH90:FPJ90"/>
    <mergeCell ref="FOG90:FOI90"/>
    <mergeCell ref="FOJ90:FOL90"/>
    <mergeCell ref="FOM90:FOO90"/>
    <mergeCell ref="FOP90:FOR90"/>
    <mergeCell ref="FOS90:FOU90"/>
    <mergeCell ref="FNR90:FNT90"/>
    <mergeCell ref="FNU90:FNW90"/>
    <mergeCell ref="FNX90:FNZ90"/>
    <mergeCell ref="FOA90:FOC90"/>
    <mergeCell ref="FOD90:FOF90"/>
    <mergeCell ref="FNC90:FNE90"/>
    <mergeCell ref="FNF90:FNH90"/>
    <mergeCell ref="FNI90:FNK90"/>
    <mergeCell ref="FNL90:FNN90"/>
    <mergeCell ref="FNO90:FNQ90"/>
    <mergeCell ref="FMN90:FMP90"/>
    <mergeCell ref="FMQ90:FMS90"/>
    <mergeCell ref="FMT90:FMV90"/>
    <mergeCell ref="FMW90:FMY90"/>
    <mergeCell ref="FMZ90:FNB90"/>
    <mergeCell ref="FLY90:FMA90"/>
    <mergeCell ref="FMB90:FMD90"/>
    <mergeCell ref="FME90:FMG90"/>
    <mergeCell ref="FMH90:FMJ90"/>
    <mergeCell ref="FMK90:FMM90"/>
    <mergeCell ref="FLJ90:FLL90"/>
    <mergeCell ref="FLM90:FLO90"/>
    <mergeCell ref="FLP90:FLR90"/>
    <mergeCell ref="FLS90:FLU90"/>
    <mergeCell ref="FLV90:FLX90"/>
    <mergeCell ref="FKU90:FKW90"/>
    <mergeCell ref="FKX90:FKZ90"/>
    <mergeCell ref="FLA90:FLC90"/>
    <mergeCell ref="FLD90:FLF90"/>
    <mergeCell ref="FLG90:FLI90"/>
    <mergeCell ref="FKF90:FKH90"/>
    <mergeCell ref="FKI90:FKK90"/>
    <mergeCell ref="FKL90:FKN90"/>
    <mergeCell ref="FKO90:FKQ90"/>
    <mergeCell ref="FKR90:FKT90"/>
    <mergeCell ref="FJQ90:FJS90"/>
    <mergeCell ref="FJT90:FJV90"/>
    <mergeCell ref="FJW90:FJY90"/>
    <mergeCell ref="FJZ90:FKB90"/>
    <mergeCell ref="FKC90:FKE90"/>
    <mergeCell ref="FJB90:FJD90"/>
    <mergeCell ref="FJE90:FJG90"/>
    <mergeCell ref="FJH90:FJJ90"/>
    <mergeCell ref="FJK90:FJM90"/>
    <mergeCell ref="FJN90:FJP90"/>
    <mergeCell ref="FIM90:FIO90"/>
    <mergeCell ref="FIP90:FIR90"/>
    <mergeCell ref="FIS90:FIU90"/>
    <mergeCell ref="FIV90:FIX90"/>
    <mergeCell ref="FIY90:FJA90"/>
    <mergeCell ref="FHX90:FHZ90"/>
    <mergeCell ref="FIA90:FIC90"/>
    <mergeCell ref="FID90:FIF90"/>
    <mergeCell ref="FIG90:FII90"/>
    <mergeCell ref="FIJ90:FIL90"/>
    <mergeCell ref="FHI90:FHK90"/>
    <mergeCell ref="FHL90:FHN90"/>
    <mergeCell ref="FHO90:FHQ90"/>
    <mergeCell ref="FHR90:FHT90"/>
    <mergeCell ref="FHU90:FHW90"/>
    <mergeCell ref="FGT90:FGV90"/>
    <mergeCell ref="FGW90:FGY90"/>
    <mergeCell ref="FGZ90:FHB90"/>
    <mergeCell ref="FHC90:FHE90"/>
    <mergeCell ref="FHF90:FHH90"/>
    <mergeCell ref="FGE90:FGG90"/>
    <mergeCell ref="FGH90:FGJ90"/>
    <mergeCell ref="FGK90:FGM90"/>
    <mergeCell ref="FGN90:FGP90"/>
    <mergeCell ref="FGQ90:FGS90"/>
    <mergeCell ref="FFP90:FFR90"/>
    <mergeCell ref="FFS90:FFU90"/>
    <mergeCell ref="FFV90:FFX90"/>
    <mergeCell ref="FFY90:FGA90"/>
    <mergeCell ref="FGB90:FGD90"/>
    <mergeCell ref="FFA90:FFC90"/>
    <mergeCell ref="FFD90:FFF90"/>
    <mergeCell ref="FFG90:FFI90"/>
    <mergeCell ref="FFJ90:FFL90"/>
    <mergeCell ref="FFM90:FFO90"/>
    <mergeCell ref="FEL90:FEN90"/>
    <mergeCell ref="FEO90:FEQ90"/>
    <mergeCell ref="FER90:FET90"/>
    <mergeCell ref="FEU90:FEW90"/>
    <mergeCell ref="FEX90:FEZ90"/>
    <mergeCell ref="FDW90:FDY90"/>
    <mergeCell ref="FDZ90:FEB90"/>
    <mergeCell ref="FEC90:FEE90"/>
    <mergeCell ref="FEF90:FEH90"/>
    <mergeCell ref="FEI90:FEK90"/>
    <mergeCell ref="FDH90:FDJ90"/>
    <mergeCell ref="FDK90:FDM90"/>
    <mergeCell ref="FDN90:FDP90"/>
    <mergeCell ref="FDQ90:FDS90"/>
    <mergeCell ref="FDT90:FDV90"/>
    <mergeCell ref="FCS90:FCU90"/>
    <mergeCell ref="FCV90:FCX90"/>
    <mergeCell ref="FCY90:FDA90"/>
    <mergeCell ref="FDB90:FDD90"/>
    <mergeCell ref="FDE90:FDG90"/>
    <mergeCell ref="FCD90:FCF90"/>
    <mergeCell ref="FCG90:FCI90"/>
    <mergeCell ref="FCJ90:FCL90"/>
    <mergeCell ref="FCM90:FCO90"/>
    <mergeCell ref="FCP90:FCR90"/>
    <mergeCell ref="FBO90:FBQ90"/>
    <mergeCell ref="FBR90:FBT90"/>
    <mergeCell ref="FBU90:FBW90"/>
    <mergeCell ref="FBX90:FBZ90"/>
    <mergeCell ref="FCA90:FCC90"/>
    <mergeCell ref="FAZ90:FBB90"/>
    <mergeCell ref="FBC90:FBE90"/>
    <mergeCell ref="FBF90:FBH90"/>
    <mergeCell ref="FBI90:FBK90"/>
    <mergeCell ref="FBL90:FBN90"/>
    <mergeCell ref="FAK90:FAM90"/>
    <mergeCell ref="FAN90:FAP90"/>
    <mergeCell ref="FAQ90:FAS90"/>
    <mergeCell ref="FAT90:FAV90"/>
    <mergeCell ref="FAW90:FAY90"/>
    <mergeCell ref="EZV90:EZX90"/>
    <mergeCell ref="EZY90:FAA90"/>
    <mergeCell ref="FAB90:FAD90"/>
    <mergeCell ref="FAE90:FAG90"/>
    <mergeCell ref="FAH90:FAJ90"/>
    <mergeCell ref="EZG90:EZI90"/>
    <mergeCell ref="EZJ90:EZL90"/>
    <mergeCell ref="EZM90:EZO90"/>
    <mergeCell ref="EZP90:EZR90"/>
    <mergeCell ref="EZS90:EZU90"/>
    <mergeCell ref="EYR90:EYT90"/>
    <mergeCell ref="EYU90:EYW90"/>
    <mergeCell ref="EYX90:EYZ90"/>
    <mergeCell ref="EZA90:EZC90"/>
    <mergeCell ref="EZD90:EZF90"/>
    <mergeCell ref="EYC90:EYE90"/>
    <mergeCell ref="EYF90:EYH90"/>
    <mergeCell ref="EYI90:EYK90"/>
    <mergeCell ref="EYL90:EYN90"/>
    <mergeCell ref="EYO90:EYQ90"/>
    <mergeCell ref="EXN90:EXP90"/>
    <mergeCell ref="EXQ90:EXS90"/>
    <mergeCell ref="EXT90:EXV90"/>
    <mergeCell ref="EXW90:EXY90"/>
    <mergeCell ref="EXZ90:EYB90"/>
    <mergeCell ref="EWY90:EXA90"/>
    <mergeCell ref="EXB90:EXD90"/>
    <mergeCell ref="EXE90:EXG90"/>
    <mergeCell ref="EXH90:EXJ90"/>
    <mergeCell ref="EXK90:EXM90"/>
    <mergeCell ref="EWJ90:EWL90"/>
    <mergeCell ref="EWM90:EWO90"/>
    <mergeCell ref="EWP90:EWR90"/>
    <mergeCell ref="EWS90:EWU90"/>
    <mergeCell ref="EWV90:EWX90"/>
    <mergeCell ref="EVU90:EVW90"/>
    <mergeCell ref="EVX90:EVZ90"/>
    <mergeCell ref="EWA90:EWC90"/>
    <mergeCell ref="EWD90:EWF90"/>
    <mergeCell ref="EWG90:EWI90"/>
    <mergeCell ref="EVF90:EVH90"/>
    <mergeCell ref="EVI90:EVK90"/>
    <mergeCell ref="EVL90:EVN90"/>
    <mergeCell ref="EVO90:EVQ90"/>
    <mergeCell ref="EVR90:EVT90"/>
    <mergeCell ref="EUQ90:EUS90"/>
    <mergeCell ref="EUT90:EUV90"/>
    <mergeCell ref="EUW90:EUY90"/>
    <mergeCell ref="EUZ90:EVB90"/>
    <mergeCell ref="EVC90:EVE90"/>
    <mergeCell ref="EUB90:EUD90"/>
    <mergeCell ref="EUE90:EUG90"/>
    <mergeCell ref="EUH90:EUJ90"/>
    <mergeCell ref="EUK90:EUM90"/>
    <mergeCell ref="EUN90:EUP90"/>
    <mergeCell ref="ETM90:ETO90"/>
    <mergeCell ref="ETP90:ETR90"/>
    <mergeCell ref="ETS90:ETU90"/>
    <mergeCell ref="ETV90:ETX90"/>
    <mergeCell ref="ETY90:EUA90"/>
    <mergeCell ref="ESX90:ESZ90"/>
    <mergeCell ref="ETA90:ETC90"/>
    <mergeCell ref="ETD90:ETF90"/>
    <mergeCell ref="ETG90:ETI90"/>
    <mergeCell ref="ETJ90:ETL90"/>
    <mergeCell ref="ESI90:ESK90"/>
    <mergeCell ref="ESL90:ESN90"/>
    <mergeCell ref="ESO90:ESQ90"/>
    <mergeCell ref="ESR90:EST90"/>
    <mergeCell ref="ESU90:ESW90"/>
    <mergeCell ref="ERT90:ERV90"/>
    <mergeCell ref="ERW90:ERY90"/>
    <mergeCell ref="ERZ90:ESB90"/>
    <mergeCell ref="ESC90:ESE90"/>
    <mergeCell ref="ESF90:ESH90"/>
    <mergeCell ref="ERE90:ERG90"/>
    <mergeCell ref="ERH90:ERJ90"/>
    <mergeCell ref="ERK90:ERM90"/>
    <mergeCell ref="ERN90:ERP90"/>
    <mergeCell ref="ERQ90:ERS90"/>
    <mergeCell ref="EQP90:EQR90"/>
    <mergeCell ref="EQS90:EQU90"/>
    <mergeCell ref="EQV90:EQX90"/>
    <mergeCell ref="EQY90:ERA90"/>
    <mergeCell ref="ERB90:ERD90"/>
    <mergeCell ref="EQA90:EQC90"/>
    <mergeCell ref="EQD90:EQF90"/>
    <mergeCell ref="EQG90:EQI90"/>
    <mergeCell ref="EQJ90:EQL90"/>
    <mergeCell ref="EQM90:EQO90"/>
    <mergeCell ref="EPL90:EPN90"/>
    <mergeCell ref="EPO90:EPQ90"/>
    <mergeCell ref="EPR90:EPT90"/>
    <mergeCell ref="EPU90:EPW90"/>
    <mergeCell ref="EPX90:EPZ90"/>
    <mergeCell ref="EOW90:EOY90"/>
    <mergeCell ref="EOZ90:EPB90"/>
    <mergeCell ref="EPC90:EPE90"/>
    <mergeCell ref="EPF90:EPH90"/>
    <mergeCell ref="EPI90:EPK90"/>
    <mergeCell ref="EOH90:EOJ90"/>
    <mergeCell ref="EOK90:EOM90"/>
    <mergeCell ref="EON90:EOP90"/>
    <mergeCell ref="EOQ90:EOS90"/>
    <mergeCell ref="EOT90:EOV90"/>
    <mergeCell ref="ENS90:ENU90"/>
    <mergeCell ref="ENV90:ENX90"/>
    <mergeCell ref="ENY90:EOA90"/>
    <mergeCell ref="EOB90:EOD90"/>
    <mergeCell ref="EOE90:EOG90"/>
    <mergeCell ref="END90:ENF90"/>
    <mergeCell ref="ENG90:ENI90"/>
    <mergeCell ref="ENJ90:ENL90"/>
    <mergeCell ref="ENM90:ENO90"/>
    <mergeCell ref="ENP90:ENR90"/>
    <mergeCell ref="EMO90:EMQ90"/>
    <mergeCell ref="EMR90:EMT90"/>
    <mergeCell ref="EMU90:EMW90"/>
    <mergeCell ref="EMX90:EMZ90"/>
    <mergeCell ref="ENA90:ENC90"/>
    <mergeCell ref="ELZ90:EMB90"/>
    <mergeCell ref="EMC90:EME90"/>
    <mergeCell ref="EMF90:EMH90"/>
    <mergeCell ref="EMI90:EMK90"/>
    <mergeCell ref="EML90:EMN90"/>
    <mergeCell ref="ELK90:ELM90"/>
    <mergeCell ref="ELN90:ELP90"/>
    <mergeCell ref="ELQ90:ELS90"/>
    <mergeCell ref="ELT90:ELV90"/>
    <mergeCell ref="ELW90:ELY90"/>
    <mergeCell ref="EKV90:EKX90"/>
    <mergeCell ref="EKY90:ELA90"/>
    <mergeCell ref="ELB90:ELD90"/>
    <mergeCell ref="ELE90:ELG90"/>
    <mergeCell ref="ELH90:ELJ90"/>
    <mergeCell ref="EKG90:EKI90"/>
    <mergeCell ref="EKJ90:EKL90"/>
    <mergeCell ref="EKM90:EKO90"/>
    <mergeCell ref="EKP90:EKR90"/>
    <mergeCell ref="EKS90:EKU90"/>
    <mergeCell ref="EJR90:EJT90"/>
    <mergeCell ref="EJU90:EJW90"/>
    <mergeCell ref="EJX90:EJZ90"/>
    <mergeCell ref="EKA90:EKC90"/>
    <mergeCell ref="EKD90:EKF90"/>
    <mergeCell ref="EJC90:EJE90"/>
    <mergeCell ref="EJF90:EJH90"/>
    <mergeCell ref="EJI90:EJK90"/>
    <mergeCell ref="EJL90:EJN90"/>
    <mergeCell ref="EJO90:EJQ90"/>
    <mergeCell ref="EIN90:EIP90"/>
    <mergeCell ref="EIQ90:EIS90"/>
    <mergeCell ref="EIT90:EIV90"/>
    <mergeCell ref="EIW90:EIY90"/>
    <mergeCell ref="EIZ90:EJB90"/>
    <mergeCell ref="EHY90:EIA90"/>
    <mergeCell ref="EIB90:EID90"/>
    <mergeCell ref="EIE90:EIG90"/>
    <mergeCell ref="EIH90:EIJ90"/>
    <mergeCell ref="EIK90:EIM90"/>
    <mergeCell ref="EHJ90:EHL90"/>
    <mergeCell ref="EHM90:EHO90"/>
    <mergeCell ref="EHP90:EHR90"/>
    <mergeCell ref="EHS90:EHU90"/>
    <mergeCell ref="EHV90:EHX90"/>
    <mergeCell ref="EGU90:EGW90"/>
    <mergeCell ref="EGX90:EGZ90"/>
    <mergeCell ref="EHA90:EHC90"/>
    <mergeCell ref="EHD90:EHF90"/>
    <mergeCell ref="EHG90:EHI90"/>
    <mergeCell ref="EGF90:EGH90"/>
    <mergeCell ref="EGI90:EGK90"/>
    <mergeCell ref="EGL90:EGN90"/>
    <mergeCell ref="EGO90:EGQ90"/>
    <mergeCell ref="EGR90:EGT90"/>
    <mergeCell ref="EFQ90:EFS90"/>
    <mergeCell ref="EFT90:EFV90"/>
    <mergeCell ref="EFW90:EFY90"/>
    <mergeCell ref="EFZ90:EGB90"/>
    <mergeCell ref="EGC90:EGE90"/>
    <mergeCell ref="EFB90:EFD90"/>
    <mergeCell ref="EFE90:EFG90"/>
    <mergeCell ref="EFH90:EFJ90"/>
    <mergeCell ref="EFK90:EFM90"/>
    <mergeCell ref="EFN90:EFP90"/>
    <mergeCell ref="EEM90:EEO90"/>
    <mergeCell ref="EEP90:EER90"/>
    <mergeCell ref="EES90:EEU90"/>
    <mergeCell ref="EEV90:EEX90"/>
    <mergeCell ref="EEY90:EFA90"/>
    <mergeCell ref="EDX90:EDZ90"/>
    <mergeCell ref="EEA90:EEC90"/>
    <mergeCell ref="EED90:EEF90"/>
    <mergeCell ref="EEG90:EEI90"/>
    <mergeCell ref="EEJ90:EEL90"/>
    <mergeCell ref="EDI90:EDK90"/>
    <mergeCell ref="EDL90:EDN90"/>
    <mergeCell ref="EDO90:EDQ90"/>
    <mergeCell ref="EDR90:EDT90"/>
    <mergeCell ref="EDU90:EDW90"/>
    <mergeCell ref="ECT90:ECV90"/>
    <mergeCell ref="ECW90:ECY90"/>
    <mergeCell ref="ECZ90:EDB90"/>
    <mergeCell ref="EDC90:EDE90"/>
    <mergeCell ref="EDF90:EDH90"/>
    <mergeCell ref="ECE90:ECG90"/>
    <mergeCell ref="ECH90:ECJ90"/>
    <mergeCell ref="ECK90:ECM90"/>
    <mergeCell ref="ECN90:ECP90"/>
    <mergeCell ref="ECQ90:ECS90"/>
    <mergeCell ref="EBP90:EBR90"/>
    <mergeCell ref="EBS90:EBU90"/>
    <mergeCell ref="EBV90:EBX90"/>
    <mergeCell ref="EBY90:ECA90"/>
    <mergeCell ref="ECB90:ECD90"/>
    <mergeCell ref="EBA90:EBC90"/>
    <mergeCell ref="EBD90:EBF90"/>
    <mergeCell ref="EBG90:EBI90"/>
    <mergeCell ref="EBJ90:EBL90"/>
    <mergeCell ref="EBM90:EBO90"/>
    <mergeCell ref="EAL90:EAN90"/>
    <mergeCell ref="EAO90:EAQ90"/>
    <mergeCell ref="EAR90:EAT90"/>
    <mergeCell ref="EAU90:EAW90"/>
    <mergeCell ref="EAX90:EAZ90"/>
    <mergeCell ref="DZW90:DZY90"/>
    <mergeCell ref="DZZ90:EAB90"/>
    <mergeCell ref="EAC90:EAE90"/>
    <mergeCell ref="EAF90:EAH90"/>
    <mergeCell ref="EAI90:EAK90"/>
    <mergeCell ref="DZH90:DZJ90"/>
    <mergeCell ref="DZK90:DZM90"/>
    <mergeCell ref="DZN90:DZP90"/>
    <mergeCell ref="DZQ90:DZS90"/>
    <mergeCell ref="DZT90:DZV90"/>
    <mergeCell ref="DYS90:DYU90"/>
    <mergeCell ref="DYV90:DYX90"/>
    <mergeCell ref="DYY90:DZA90"/>
    <mergeCell ref="DZB90:DZD90"/>
    <mergeCell ref="DZE90:DZG90"/>
    <mergeCell ref="DYD90:DYF90"/>
    <mergeCell ref="DYG90:DYI90"/>
    <mergeCell ref="DYJ90:DYL90"/>
    <mergeCell ref="DYM90:DYO90"/>
    <mergeCell ref="DYP90:DYR90"/>
    <mergeCell ref="DXO90:DXQ90"/>
    <mergeCell ref="DXR90:DXT90"/>
    <mergeCell ref="DXU90:DXW90"/>
    <mergeCell ref="DXX90:DXZ90"/>
    <mergeCell ref="DYA90:DYC90"/>
    <mergeCell ref="DWZ90:DXB90"/>
    <mergeCell ref="DXC90:DXE90"/>
    <mergeCell ref="DXF90:DXH90"/>
    <mergeCell ref="DXI90:DXK90"/>
    <mergeCell ref="DXL90:DXN90"/>
    <mergeCell ref="DWK90:DWM90"/>
    <mergeCell ref="DWN90:DWP90"/>
    <mergeCell ref="DWQ90:DWS90"/>
    <mergeCell ref="DWT90:DWV90"/>
    <mergeCell ref="DWW90:DWY90"/>
    <mergeCell ref="DVV90:DVX90"/>
    <mergeCell ref="DVY90:DWA90"/>
    <mergeCell ref="DWB90:DWD90"/>
    <mergeCell ref="DWE90:DWG90"/>
    <mergeCell ref="DWH90:DWJ90"/>
    <mergeCell ref="DVG90:DVI90"/>
    <mergeCell ref="DVJ90:DVL90"/>
    <mergeCell ref="DVM90:DVO90"/>
    <mergeCell ref="DVP90:DVR90"/>
    <mergeCell ref="DVS90:DVU90"/>
    <mergeCell ref="DUR90:DUT90"/>
    <mergeCell ref="DUU90:DUW90"/>
    <mergeCell ref="DUX90:DUZ90"/>
    <mergeCell ref="DVA90:DVC90"/>
    <mergeCell ref="DVD90:DVF90"/>
    <mergeCell ref="DUC90:DUE90"/>
    <mergeCell ref="DUF90:DUH90"/>
    <mergeCell ref="DUI90:DUK90"/>
    <mergeCell ref="DUL90:DUN90"/>
    <mergeCell ref="DUO90:DUQ90"/>
    <mergeCell ref="DTN90:DTP90"/>
    <mergeCell ref="DTQ90:DTS90"/>
    <mergeCell ref="DTT90:DTV90"/>
    <mergeCell ref="DTW90:DTY90"/>
    <mergeCell ref="DTZ90:DUB90"/>
    <mergeCell ref="DSY90:DTA90"/>
    <mergeCell ref="DTB90:DTD90"/>
    <mergeCell ref="DTE90:DTG90"/>
    <mergeCell ref="DTH90:DTJ90"/>
    <mergeCell ref="DTK90:DTM90"/>
    <mergeCell ref="DSJ90:DSL90"/>
    <mergeCell ref="DSM90:DSO90"/>
    <mergeCell ref="DSP90:DSR90"/>
    <mergeCell ref="DSS90:DSU90"/>
    <mergeCell ref="DSV90:DSX90"/>
    <mergeCell ref="DRU90:DRW90"/>
    <mergeCell ref="DRX90:DRZ90"/>
    <mergeCell ref="DSA90:DSC90"/>
    <mergeCell ref="DSD90:DSF90"/>
    <mergeCell ref="DSG90:DSI90"/>
    <mergeCell ref="DRF90:DRH90"/>
    <mergeCell ref="DRI90:DRK90"/>
    <mergeCell ref="DRL90:DRN90"/>
    <mergeCell ref="DRO90:DRQ90"/>
    <mergeCell ref="DRR90:DRT90"/>
    <mergeCell ref="DQQ90:DQS90"/>
    <mergeCell ref="DQT90:DQV90"/>
    <mergeCell ref="DQW90:DQY90"/>
    <mergeCell ref="DQZ90:DRB90"/>
    <mergeCell ref="DRC90:DRE90"/>
    <mergeCell ref="DQB90:DQD90"/>
    <mergeCell ref="DQE90:DQG90"/>
    <mergeCell ref="DQH90:DQJ90"/>
    <mergeCell ref="DQK90:DQM90"/>
    <mergeCell ref="DQN90:DQP90"/>
    <mergeCell ref="DPM90:DPO90"/>
    <mergeCell ref="DPP90:DPR90"/>
    <mergeCell ref="DPS90:DPU90"/>
    <mergeCell ref="DPV90:DPX90"/>
    <mergeCell ref="DPY90:DQA90"/>
    <mergeCell ref="DOX90:DOZ90"/>
    <mergeCell ref="DPA90:DPC90"/>
    <mergeCell ref="DPD90:DPF90"/>
    <mergeCell ref="DPG90:DPI90"/>
    <mergeCell ref="DPJ90:DPL90"/>
    <mergeCell ref="DOI90:DOK90"/>
    <mergeCell ref="DOL90:DON90"/>
    <mergeCell ref="DOO90:DOQ90"/>
    <mergeCell ref="DOR90:DOT90"/>
    <mergeCell ref="DOU90:DOW90"/>
    <mergeCell ref="DNT90:DNV90"/>
    <mergeCell ref="DNW90:DNY90"/>
    <mergeCell ref="DNZ90:DOB90"/>
    <mergeCell ref="DOC90:DOE90"/>
    <mergeCell ref="DOF90:DOH90"/>
    <mergeCell ref="DNE90:DNG90"/>
    <mergeCell ref="DNH90:DNJ90"/>
    <mergeCell ref="DNK90:DNM90"/>
    <mergeCell ref="DNN90:DNP90"/>
    <mergeCell ref="DNQ90:DNS90"/>
    <mergeCell ref="DMP90:DMR90"/>
    <mergeCell ref="DMS90:DMU90"/>
    <mergeCell ref="DMV90:DMX90"/>
    <mergeCell ref="DMY90:DNA90"/>
    <mergeCell ref="DNB90:DND90"/>
    <mergeCell ref="DMA90:DMC90"/>
    <mergeCell ref="DMD90:DMF90"/>
    <mergeCell ref="DMG90:DMI90"/>
    <mergeCell ref="DMJ90:DML90"/>
    <mergeCell ref="DMM90:DMO90"/>
    <mergeCell ref="DLL90:DLN90"/>
    <mergeCell ref="DLO90:DLQ90"/>
    <mergeCell ref="DLR90:DLT90"/>
    <mergeCell ref="DLU90:DLW90"/>
    <mergeCell ref="DLX90:DLZ90"/>
    <mergeCell ref="DKW90:DKY90"/>
    <mergeCell ref="DKZ90:DLB90"/>
    <mergeCell ref="DLC90:DLE90"/>
    <mergeCell ref="DLF90:DLH90"/>
    <mergeCell ref="DLI90:DLK90"/>
    <mergeCell ref="DKH90:DKJ90"/>
    <mergeCell ref="DKK90:DKM90"/>
    <mergeCell ref="DKN90:DKP90"/>
    <mergeCell ref="DKQ90:DKS90"/>
    <mergeCell ref="DKT90:DKV90"/>
    <mergeCell ref="DJS90:DJU90"/>
    <mergeCell ref="DJV90:DJX90"/>
    <mergeCell ref="DJY90:DKA90"/>
    <mergeCell ref="DKB90:DKD90"/>
    <mergeCell ref="DKE90:DKG90"/>
    <mergeCell ref="DJD90:DJF90"/>
    <mergeCell ref="DJG90:DJI90"/>
    <mergeCell ref="DJJ90:DJL90"/>
    <mergeCell ref="DJM90:DJO90"/>
    <mergeCell ref="DJP90:DJR90"/>
    <mergeCell ref="DIO90:DIQ90"/>
    <mergeCell ref="DIR90:DIT90"/>
    <mergeCell ref="DIU90:DIW90"/>
    <mergeCell ref="DIX90:DIZ90"/>
    <mergeCell ref="DJA90:DJC90"/>
    <mergeCell ref="DHZ90:DIB90"/>
    <mergeCell ref="DIC90:DIE90"/>
    <mergeCell ref="DIF90:DIH90"/>
    <mergeCell ref="DII90:DIK90"/>
    <mergeCell ref="DIL90:DIN90"/>
    <mergeCell ref="DHK90:DHM90"/>
    <mergeCell ref="DHN90:DHP90"/>
    <mergeCell ref="DHQ90:DHS90"/>
    <mergeCell ref="DHT90:DHV90"/>
    <mergeCell ref="DHW90:DHY90"/>
    <mergeCell ref="DGV90:DGX90"/>
    <mergeCell ref="DGY90:DHA90"/>
    <mergeCell ref="DHB90:DHD90"/>
    <mergeCell ref="DHE90:DHG90"/>
    <mergeCell ref="DHH90:DHJ90"/>
    <mergeCell ref="DGG90:DGI90"/>
    <mergeCell ref="DGJ90:DGL90"/>
    <mergeCell ref="DGM90:DGO90"/>
    <mergeCell ref="DGP90:DGR90"/>
    <mergeCell ref="DGS90:DGU90"/>
    <mergeCell ref="DFR90:DFT90"/>
    <mergeCell ref="DFU90:DFW90"/>
    <mergeCell ref="DFX90:DFZ90"/>
    <mergeCell ref="DGA90:DGC90"/>
    <mergeCell ref="DGD90:DGF90"/>
    <mergeCell ref="DFC90:DFE90"/>
    <mergeCell ref="DFF90:DFH90"/>
    <mergeCell ref="DFI90:DFK90"/>
    <mergeCell ref="DFL90:DFN90"/>
    <mergeCell ref="DFO90:DFQ90"/>
    <mergeCell ref="DEN90:DEP90"/>
    <mergeCell ref="DEQ90:DES90"/>
    <mergeCell ref="DET90:DEV90"/>
    <mergeCell ref="DEW90:DEY90"/>
    <mergeCell ref="DEZ90:DFB90"/>
    <mergeCell ref="DDY90:DEA90"/>
    <mergeCell ref="DEB90:DED90"/>
    <mergeCell ref="DEE90:DEG90"/>
    <mergeCell ref="DEH90:DEJ90"/>
    <mergeCell ref="DEK90:DEM90"/>
    <mergeCell ref="DDJ90:DDL90"/>
    <mergeCell ref="DDM90:DDO90"/>
    <mergeCell ref="DDP90:DDR90"/>
    <mergeCell ref="DDS90:DDU90"/>
    <mergeCell ref="DDV90:DDX90"/>
    <mergeCell ref="DCU90:DCW90"/>
    <mergeCell ref="DCX90:DCZ90"/>
    <mergeCell ref="DDA90:DDC90"/>
    <mergeCell ref="DDD90:DDF90"/>
    <mergeCell ref="DDG90:DDI90"/>
    <mergeCell ref="DCF90:DCH90"/>
    <mergeCell ref="DCI90:DCK90"/>
    <mergeCell ref="DCL90:DCN90"/>
    <mergeCell ref="DCO90:DCQ90"/>
    <mergeCell ref="DCR90:DCT90"/>
    <mergeCell ref="DBQ90:DBS90"/>
    <mergeCell ref="DBT90:DBV90"/>
    <mergeCell ref="DBW90:DBY90"/>
    <mergeCell ref="DBZ90:DCB90"/>
    <mergeCell ref="DCC90:DCE90"/>
    <mergeCell ref="DBB90:DBD90"/>
    <mergeCell ref="DBE90:DBG90"/>
    <mergeCell ref="DBH90:DBJ90"/>
    <mergeCell ref="DBK90:DBM90"/>
    <mergeCell ref="DBN90:DBP90"/>
    <mergeCell ref="DAM90:DAO90"/>
    <mergeCell ref="DAP90:DAR90"/>
    <mergeCell ref="DAS90:DAU90"/>
    <mergeCell ref="DAV90:DAX90"/>
    <mergeCell ref="DAY90:DBA90"/>
    <mergeCell ref="CZX90:CZZ90"/>
    <mergeCell ref="DAA90:DAC90"/>
    <mergeCell ref="DAD90:DAF90"/>
    <mergeCell ref="DAG90:DAI90"/>
    <mergeCell ref="DAJ90:DAL90"/>
    <mergeCell ref="CZI90:CZK90"/>
    <mergeCell ref="CZL90:CZN90"/>
    <mergeCell ref="CZO90:CZQ90"/>
    <mergeCell ref="CZR90:CZT90"/>
    <mergeCell ref="CZU90:CZW90"/>
    <mergeCell ref="CYT90:CYV90"/>
    <mergeCell ref="CYW90:CYY90"/>
    <mergeCell ref="CYZ90:CZB90"/>
    <mergeCell ref="CZC90:CZE90"/>
    <mergeCell ref="CZF90:CZH90"/>
    <mergeCell ref="CYE90:CYG90"/>
    <mergeCell ref="CYH90:CYJ90"/>
    <mergeCell ref="CYK90:CYM90"/>
    <mergeCell ref="CYN90:CYP90"/>
    <mergeCell ref="CYQ90:CYS90"/>
    <mergeCell ref="CXP90:CXR90"/>
    <mergeCell ref="CXS90:CXU90"/>
    <mergeCell ref="CXV90:CXX90"/>
    <mergeCell ref="CXY90:CYA90"/>
    <mergeCell ref="CYB90:CYD90"/>
    <mergeCell ref="CXA90:CXC90"/>
    <mergeCell ref="CXD90:CXF90"/>
    <mergeCell ref="CXG90:CXI90"/>
    <mergeCell ref="CXJ90:CXL90"/>
    <mergeCell ref="CXM90:CXO90"/>
    <mergeCell ref="CWL90:CWN90"/>
    <mergeCell ref="CWO90:CWQ90"/>
    <mergeCell ref="CWR90:CWT90"/>
    <mergeCell ref="CWU90:CWW90"/>
    <mergeCell ref="CWX90:CWZ90"/>
    <mergeCell ref="CVW90:CVY90"/>
    <mergeCell ref="CVZ90:CWB90"/>
    <mergeCell ref="CWC90:CWE90"/>
    <mergeCell ref="CWF90:CWH90"/>
    <mergeCell ref="CWI90:CWK90"/>
    <mergeCell ref="CVH90:CVJ90"/>
    <mergeCell ref="CVK90:CVM90"/>
    <mergeCell ref="CVN90:CVP90"/>
    <mergeCell ref="CVQ90:CVS90"/>
    <mergeCell ref="CVT90:CVV90"/>
    <mergeCell ref="CUS90:CUU90"/>
    <mergeCell ref="CUV90:CUX90"/>
    <mergeCell ref="CUY90:CVA90"/>
    <mergeCell ref="CVB90:CVD90"/>
    <mergeCell ref="CVE90:CVG90"/>
    <mergeCell ref="CUD90:CUF90"/>
    <mergeCell ref="CUG90:CUI90"/>
    <mergeCell ref="CUJ90:CUL90"/>
    <mergeCell ref="CUM90:CUO90"/>
    <mergeCell ref="CUP90:CUR90"/>
    <mergeCell ref="CTO90:CTQ90"/>
    <mergeCell ref="CTR90:CTT90"/>
    <mergeCell ref="CTU90:CTW90"/>
    <mergeCell ref="CTX90:CTZ90"/>
    <mergeCell ref="CUA90:CUC90"/>
    <mergeCell ref="CSZ90:CTB90"/>
    <mergeCell ref="CTC90:CTE90"/>
    <mergeCell ref="CTF90:CTH90"/>
    <mergeCell ref="CTI90:CTK90"/>
    <mergeCell ref="CTL90:CTN90"/>
    <mergeCell ref="CSK90:CSM90"/>
    <mergeCell ref="CSN90:CSP90"/>
    <mergeCell ref="CSQ90:CSS90"/>
    <mergeCell ref="CST90:CSV90"/>
    <mergeCell ref="CSW90:CSY90"/>
    <mergeCell ref="CRV90:CRX90"/>
    <mergeCell ref="CRY90:CSA90"/>
    <mergeCell ref="CSB90:CSD90"/>
    <mergeCell ref="CSE90:CSG90"/>
    <mergeCell ref="CSH90:CSJ90"/>
    <mergeCell ref="CRG90:CRI90"/>
    <mergeCell ref="CRJ90:CRL90"/>
    <mergeCell ref="CRM90:CRO90"/>
    <mergeCell ref="CRP90:CRR90"/>
    <mergeCell ref="CRS90:CRU90"/>
    <mergeCell ref="CQR90:CQT90"/>
    <mergeCell ref="CQU90:CQW90"/>
    <mergeCell ref="CQX90:CQZ90"/>
    <mergeCell ref="CRA90:CRC90"/>
    <mergeCell ref="CRD90:CRF90"/>
    <mergeCell ref="CQC90:CQE90"/>
    <mergeCell ref="CQF90:CQH90"/>
    <mergeCell ref="CQI90:CQK90"/>
    <mergeCell ref="CQL90:CQN90"/>
    <mergeCell ref="CQO90:CQQ90"/>
    <mergeCell ref="CPN90:CPP90"/>
    <mergeCell ref="CPQ90:CPS90"/>
    <mergeCell ref="CPT90:CPV90"/>
    <mergeCell ref="CPW90:CPY90"/>
    <mergeCell ref="CPZ90:CQB90"/>
    <mergeCell ref="COY90:CPA90"/>
    <mergeCell ref="CPB90:CPD90"/>
    <mergeCell ref="CPE90:CPG90"/>
    <mergeCell ref="CPH90:CPJ90"/>
    <mergeCell ref="CPK90:CPM90"/>
    <mergeCell ref="COJ90:COL90"/>
    <mergeCell ref="COM90:COO90"/>
    <mergeCell ref="COP90:COR90"/>
    <mergeCell ref="COS90:COU90"/>
    <mergeCell ref="COV90:COX90"/>
    <mergeCell ref="CNU90:CNW90"/>
    <mergeCell ref="CNX90:CNZ90"/>
    <mergeCell ref="COA90:COC90"/>
    <mergeCell ref="COD90:COF90"/>
    <mergeCell ref="COG90:COI90"/>
    <mergeCell ref="CNF90:CNH90"/>
    <mergeCell ref="CNI90:CNK90"/>
    <mergeCell ref="CNL90:CNN90"/>
    <mergeCell ref="CNO90:CNQ90"/>
    <mergeCell ref="CNR90:CNT90"/>
    <mergeCell ref="CMQ90:CMS90"/>
    <mergeCell ref="CMT90:CMV90"/>
    <mergeCell ref="CMW90:CMY90"/>
    <mergeCell ref="CMZ90:CNB90"/>
    <mergeCell ref="CNC90:CNE90"/>
    <mergeCell ref="CMB90:CMD90"/>
    <mergeCell ref="CME90:CMG90"/>
    <mergeCell ref="CMH90:CMJ90"/>
    <mergeCell ref="CMK90:CMM90"/>
    <mergeCell ref="CMN90:CMP90"/>
    <mergeCell ref="CLM90:CLO90"/>
    <mergeCell ref="CLP90:CLR90"/>
    <mergeCell ref="CLS90:CLU90"/>
    <mergeCell ref="CLV90:CLX90"/>
    <mergeCell ref="CLY90:CMA90"/>
    <mergeCell ref="CKX90:CKZ90"/>
    <mergeCell ref="CLA90:CLC90"/>
    <mergeCell ref="CLD90:CLF90"/>
    <mergeCell ref="CLG90:CLI90"/>
    <mergeCell ref="CLJ90:CLL90"/>
    <mergeCell ref="CKI90:CKK90"/>
    <mergeCell ref="CKL90:CKN90"/>
    <mergeCell ref="CKO90:CKQ90"/>
    <mergeCell ref="CKR90:CKT90"/>
    <mergeCell ref="CKU90:CKW90"/>
    <mergeCell ref="CJT90:CJV90"/>
    <mergeCell ref="CJW90:CJY90"/>
    <mergeCell ref="CJZ90:CKB90"/>
    <mergeCell ref="CKC90:CKE90"/>
    <mergeCell ref="CKF90:CKH90"/>
    <mergeCell ref="CJE90:CJG90"/>
    <mergeCell ref="CJH90:CJJ90"/>
    <mergeCell ref="CJK90:CJM90"/>
    <mergeCell ref="CJN90:CJP90"/>
    <mergeCell ref="CJQ90:CJS90"/>
    <mergeCell ref="CIP90:CIR90"/>
    <mergeCell ref="CIS90:CIU90"/>
    <mergeCell ref="CIV90:CIX90"/>
    <mergeCell ref="CIY90:CJA90"/>
    <mergeCell ref="CJB90:CJD90"/>
    <mergeCell ref="CIA90:CIC90"/>
    <mergeCell ref="CID90:CIF90"/>
    <mergeCell ref="CIG90:CII90"/>
    <mergeCell ref="CIJ90:CIL90"/>
    <mergeCell ref="CIM90:CIO90"/>
    <mergeCell ref="CHL90:CHN90"/>
    <mergeCell ref="CHO90:CHQ90"/>
    <mergeCell ref="CHR90:CHT90"/>
    <mergeCell ref="CHU90:CHW90"/>
    <mergeCell ref="CHX90:CHZ90"/>
    <mergeCell ref="CGW90:CGY90"/>
    <mergeCell ref="CGZ90:CHB90"/>
    <mergeCell ref="CHC90:CHE90"/>
    <mergeCell ref="CHF90:CHH90"/>
    <mergeCell ref="CHI90:CHK90"/>
    <mergeCell ref="CGH90:CGJ90"/>
    <mergeCell ref="CGK90:CGM90"/>
    <mergeCell ref="CGN90:CGP90"/>
    <mergeCell ref="CGQ90:CGS90"/>
    <mergeCell ref="CGT90:CGV90"/>
    <mergeCell ref="CFS90:CFU90"/>
    <mergeCell ref="CFV90:CFX90"/>
    <mergeCell ref="CFY90:CGA90"/>
    <mergeCell ref="CGB90:CGD90"/>
    <mergeCell ref="CGE90:CGG90"/>
    <mergeCell ref="CFD90:CFF90"/>
    <mergeCell ref="CFG90:CFI90"/>
    <mergeCell ref="CFJ90:CFL90"/>
    <mergeCell ref="CFM90:CFO90"/>
    <mergeCell ref="CFP90:CFR90"/>
    <mergeCell ref="CEO90:CEQ90"/>
    <mergeCell ref="CER90:CET90"/>
    <mergeCell ref="CEU90:CEW90"/>
    <mergeCell ref="CEX90:CEZ90"/>
    <mergeCell ref="CFA90:CFC90"/>
    <mergeCell ref="CDZ90:CEB90"/>
    <mergeCell ref="CEC90:CEE90"/>
    <mergeCell ref="CEF90:CEH90"/>
    <mergeCell ref="CEI90:CEK90"/>
    <mergeCell ref="CEL90:CEN90"/>
    <mergeCell ref="CDK90:CDM90"/>
    <mergeCell ref="CDN90:CDP90"/>
    <mergeCell ref="CDQ90:CDS90"/>
    <mergeCell ref="CDT90:CDV90"/>
    <mergeCell ref="CDW90:CDY90"/>
    <mergeCell ref="CCV90:CCX90"/>
    <mergeCell ref="CCY90:CDA90"/>
    <mergeCell ref="CDB90:CDD90"/>
    <mergeCell ref="CDE90:CDG90"/>
    <mergeCell ref="CDH90:CDJ90"/>
    <mergeCell ref="CCG90:CCI90"/>
    <mergeCell ref="CCJ90:CCL90"/>
    <mergeCell ref="CCM90:CCO90"/>
    <mergeCell ref="CCP90:CCR90"/>
    <mergeCell ref="CCS90:CCU90"/>
    <mergeCell ref="CBR90:CBT90"/>
    <mergeCell ref="CBU90:CBW90"/>
    <mergeCell ref="CBX90:CBZ90"/>
    <mergeCell ref="CCA90:CCC90"/>
    <mergeCell ref="CCD90:CCF90"/>
    <mergeCell ref="CBC90:CBE90"/>
    <mergeCell ref="CBF90:CBH90"/>
    <mergeCell ref="CBI90:CBK90"/>
    <mergeCell ref="CBL90:CBN90"/>
    <mergeCell ref="CBO90:CBQ90"/>
    <mergeCell ref="CAN90:CAP90"/>
    <mergeCell ref="CAQ90:CAS90"/>
    <mergeCell ref="CAT90:CAV90"/>
    <mergeCell ref="CAW90:CAY90"/>
    <mergeCell ref="CAZ90:CBB90"/>
    <mergeCell ref="BZY90:CAA90"/>
    <mergeCell ref="CAB90:CAD90"/>
    <mergeCell ref="CAE90:CAG90"/>
    <mergeCell ref="CAH90:CAJ90"/>
    <mergeCell ref="CAK90:CAM90"/>
    <mergeCell ref="BZJ90:BZL90"/>
    <mergeCell ref="BZM90:BZO90"/>
    <mergeCell ref="BZP90:BZR90"/>
    <mergeCell ref="BZS90:BZU90"/>
    <mergeCell ref="BZV90:BZX90"/>
    <mergeCell ref="BYU90:BYW90"/>
    <mergeCell ref="BYX90:BYZ90"/>
    <mergeCell ref="BZA90:BZC90"/>
    <mergeCell ref="BZD90:BZF90"/>
    <mergeCell ref="BZG90:BZI90"/>
    <mergeCell ref="BYF90:BYH90"/>
    <mergeCell ref="BYI90:BYK90"/>
    <mergeCell ref="BYL90:BYN90"/>
    <mergeCell ref="BYO90:BYQ90"/>
    <mergeCell ref="BYR90:BYT90"/>
    <mergeCell ref="BXQ90:BXS90"/>
    <mergeCell ref="BXT90:BXV90"/>
    <mergeCell ref="BXW90:BXY90"/>
    <mergeCell ref="BXZ90:BYB90"/>
    <mergeCell ref="BYC90:BYE90"/>
    <mergeCell ref="BXB90:BXD90"/>
    <mergeCell ref="BXE90:BXG90"/>
    <mergeCell ref="BXH90:BXJ90"/>
    <mergeCell ref="BXK90:BXM90"/>
    <mergeCell ref="BXN90:BXP90"/>
    <mergeCell ref="BWM90:BWO90"/>
    <mergeCell ref="BWP90:BWR90"/>
    <mergeCell ref="BWS90:BWU90"/>
    <mergeCell ref="BWV90:BWX90"/>
    <mergeCell ref="BWY90:BXA90"/>
    <mergeCell ref="BVX90:BVZ90"/>
    <mergeCell ref="BWA90:BWC90"/>
    <mergeCell ref="BWD90:BWF90"/>
    <mergeCell ref="BWG90:BWI90"/>
    <mergeCell ref="BWJ90:BWL90"/>
    <mergeCell ref="BVI90:BVK90"/>
    <mergeCell ref="BVL90:BVN90"/>
    <mergeCell ref="BVO90:BVQ90"/>
    <mergeCell ref="BVR90:BVT90"/>
    <mergeCell ref="BVU90:BVW90"/>
    <mergeCell ref="BUT90:BUV90"/>
    <mergeCell ref="BUW90:BUY90"/>
    <mergeCell ref="BUZ90:BVB90"/>
    <mergeCell ref="BVC90:BVE90"/>
    <mergeCell ref="BVF90:BVH90"/>
    <mergeCell ref="BUE90:BUG90"/>
    <mergeCell ref="BUH90:BUJ90"/>
    <mergeCell ref="BUK90:BUM90"/>
    <mergeCell ref="BUN90:BUP90"/>
    <mergeCell ref="BUQ90:BUS90"/>
    <mergeCell ref="BTP90:BTR90"/>
    <mergeCell ref="BTS90:BTU90"/>
    <mergeCell ref="BTV90:BTX90"/>
    <mergeCell ref="BTY90:BUA90"/>
    <mergeCell ref="BUB90:BUD90"/>
    <mergeCell ref="BTA90:BTC90"/>
    <mergeCell ref="BTD90:BTF90"/>
    <mergeCell ref="BTG90:BTI90"/>
    <mergeCell ref="BTJ90:BTL90"/>
    <mergeCell ref="BTM90:BTO90"/>
    <mergeCell ref="BSL90:BSN90"/>
    <mergeCell ref="BSO90:BSQ90"/>
    <mergeCell ref="BSR90:BST90"/>
    <mergeCell ref="BSU90:BSW90"/>
    <mergeCell ref="BSX90:BSZ90"/>
    <mergeCell ref="BRW90:BRY90"/>
    <mergeCell ref="BRZ90:BSB90"/>
    <mergeCell ref="BSC90:BSE90"/>
    <mergeCell ref="BSF90:BSH90"/>
    <mergeCell ref="BSI90:BSK90"/>
    <mergeCell ref="BRH90:BRJ90"/>
    <mergeCell ref="BRK90:BRM90"/>
    <mergeCell ref="BRN90:BRP90"/>
    <mergeCell ref="BRQ90:BRS90"/>
    <mergeCell ref="BRT90:BRV90"/>
    <mergeCell ref="BQS90:BQU90"/>
    <mergeCell ref="BQV90:BQX90"/>
    <mergeCell ref="BQY90:BRA90"/>
    <mergeCell ref="BRB90:BRD90"/>
    <mergeCell ref="BRE90:BRG90"/>
    <mergeCell ref="BQD90:BQF90"/>
    <mergeCell ref="BQG90:BQI90"/>
    <mergeCell ref="BQJ90:BQL90"/>
    <mergeCell ref="BQM90:BQO90"/>
    <mergeCell ref="BQP90:BQR90"/>
    <mergeCell ref="BPO90:BPQ90"/>
    <mergeCell ref="BPR90:BPT90"/>
    <mergeCell ref="BPU90:BPW90"/>
    <mergeCell ref="BPX90:BPZ90"/>
    <mergeCell ref="BQA90:BQC90"/>
    <mergeCell ref="BOZ90:BPB90"/>
    <mergeCell ref="BPC90:BPE90"/>
    <mergeCell ref="BPF90:BPH90"/>
    <mergeCell ref="BPI90:BPK90"/>
    <mergeCell ref="BPL90:BPN90"/>
    <mergeCell ref="BOK90:BOM90"/>
    <mergeCell ref="BON90:BOP90"/>
    <mergeCell ref="BOQ90:BOS90"/>
    <mergeCell ref="BOT90:BOV90"/>
    <mergeCell ref="BOW90:BOY90"/>
    <mergeCell ref="BNV90:BNX90"/>
    <mergeCell ref="BNY90:BOA90"/>
    <mergeCell ref="BOB90:BOD90"/>
    <mergeCell ref="BOE90:BOG90"/>
    <mergeCell ref="BOH90:BOJ90"/>
    <mergeCell ref="BNG90:BNI90"/>
    <mergeCell ref="BNJ90:BNL90"/>
    <mergeCell ref="BNM90:BNO90"/>
    <mergeCell ref="BNP90:BNR90"/>
    <mergeCell ref="BNS90:BNU90"/>
    <mergeCell ref="BMR90:BMT90"/>
    <mergeCell ref="BMU90:BMW90"/>
    <mergeCell ref="BMX90:BMZ90"/>
    <mergeCell ref="BNA90:BNC90"/>
    <mergeCell ref="BND90:BNF90"/>
    <mergeCell ref="BMC90:BME90"/>
    <mergeCell ref="BMF90:BMH90"/>
    <mergeCell ref="BMI90:BMK90"/>
    <mergeCell ref="BML90:BMN90"/>
    <mergeCell ref="BMO90:BMQ90"/>
    <mergeCell ref="BLN90:BLP90"/>
    <mergeCell ref="BLQ90:BLS90"/>
    <mergeCell ref="BLT90:BLV90"/>
    <mergeCell ref="BLW90:BLY90"/>
    <mergeCell ref="BLZ90:BMB90"/>
    <mergeCell ref="BKY90:BLA90"/>
    <mergeCell ref="BLB90:BLD90"/>
    <mergeCell ref="BLE90:BLG90"/>
    <mergeCell ref="BLH90:BLJ90"/>
    <mergeCell ref="BLK90:BLM90"/>
    <mergeCell ref="BKJ90:BKL90"/>
    <mergeCell ref="BKM90:BKO90"/>
    <mergeCell ref="BKP90:BKR90"/>
    <mergeCell ref="BKS90:BKU90"/>
    <mergeCell ref="BKV90:BKX90"/>
    <mergeCell ref="BJU90:BJW90"/>
    <mergeCell ref="BJX90:BJZ90"/>
    <mergeCell ref="BKA90:BKC90"/>
    <mergeCell ref="BKD90:BKF90"/>
    <mergeCell ref="BKG90:BKI90"/>
    <mergeCell ref="BJF90:BJH90"/>
    <mergeCell ref="BJI90:BJK90"/>
    <mergeCell ref="BJL90:BJN90"/>
    <mergeCell ref="BJO90:BJQ90"/>
    <mergeCell ref="BJR90:BJT90"/>
    <mergeCell ref="BIQ90:BIS90"/>
    <mergeCell ref="BIT90:BIV90"/>
    <mergeCell ref="BIW90:BIY90"/>
    <mergeCell ref="BIZ90:BJB90"/>
    <mergeCell ref="BJC90:BJE90"/>
    <mergeCell ref="BIB90:BID90"/>
    <mergeCell ref="BIE90:BIG90"/>
    <mergeCell ref="BIH90:BIJ90"/>
    <mergeCell ref="BIK90:BIM90"/>
    <mergeCell ref="BIN90:BIP90"/>
    <mergeCell ref="BHM90:BHO90"/>
    <mergeCell ref="BHP90:BHR90"/>
    <mergeCell ref="BHS90:BHU90"/>
    <mergeCell ref="BHV90:BHX90"/>
    <mergeCell ref="BHY90:BIA90"/>
    <mergeCell ref="BGX90:BGZ90"/>
    <mergeCell ref="BHA90:BHC90"/>
    <mergeCell ref="BHD90:BHF90"/>
    <mergeCell ref="BHG90:BHI90"/>
    <mergeCell ref="BHJ90:BHL90"/>
    <mergeCell ref="BGI90:BGK90"/>
    <mergeCell ref="BGL90:BGN90"/>
    <mergeCell ref="BGO90:BGQ90"/>
    <mergeCell ref="BGR90:BGT90"/>
    <mergeCell ref="BGU90:BGW90"/>
    <mergeCell ref="BFT90:BFV90"/>
    <mergeCell ref="BFW90:BFY90"/>
    <mergeCell ref="BFZ90:BGB90"/>
    <mergeCell ref="BGC90:BGE90"/>
    <mergeCell ref="BGF90:BGH90"/>
    <mergeCell ref="BFE90:BFG90"/>
    <mergeCell ref="BFH90:BFJ90"/>
    <mergeCell ref="BFK90:BFM90"/>
    <mergeCell ref="BFN90:BFP90"/>
    <mergeCell ref="BFQ90:BFS90"/>
    <mergeCell ref="BEP90:BER90"/>
    <mergeCell ref="BES90:BEU90"/>
    <mergeCell ref="BEV90:BEX90"/>
    <mergeCell ref="BEY90:BFA90"/>
    <mergeCell ref="BFB90:BFD90"/>
    <mergeCell ref="BEA90:BEC90"/>
    <mergeCell ref="BED90:BEF90"/>
    <mergeCell ref="BEG90:BEI90"/>
    <mergeCell ref="BEJ90:BEL90"/>
    <mergeCell ref="BEM90:BEO90"/>
    <mergeCell ref="BDL90:BDN90"/>
    <mergeCell ref="BDO90:BDQ90"/>
    <mergeCell ref="BDR90:BDT90"/>
    <mergeCell ref="BDU90:BDW90"/>
    <mergeCell ref="BDX90:BDZ90"/>
    <mergeCell ref="BCW90:BCY90"/>
    <mergeCell ref="BCZ90:BDB90"/>
    <mergeCell ref="BDC90:BDE90"/>
    <mergeCell ref="BDF90:BDH90"/>
    <mergeCell ref="BDI90:BDK90"/>
    <mergeCell ref="BCH90:BCJ90"/>
    <mergeCell ref="BCK90:BCM90"/>
    <mergeCell ref="BCN90:BCP90"/>
    <mergeCell ref="BCQ90:BCS90"/>
    <mergeCell ref="BCT90:BCV90"/>
    <mergeCell ref="BBS90:BBU90"/>
    <mergeCell ref="BBV90:BBX90"/>
    <mergeCell ref="BBY90:BCA90"/>
    <mergeCell ref="BCB90:BCD90"/>
    <mergeCell ref="BCE90:BCG90"/>
    <mergeCell ref="BBD90:BBF90"/>
    <mergeCell ref="BBG90:BBI90"/>
    <mergeCell ref="BBJ90:BBL90"/>
    <mergeCell ref="BBM90:BBO90"/>
    <mergeCell ref="BBP90:BBR90"/>
    <mergeCell ref="BAO90:BAQ90"/>
    <mergeCell ref="BAR90:BAT90"/>
    <mergeCell ref="BAU90:BAW90"/>
    <mergeCell ref="BAX90:BAZ90"/>
    <mergeCell ref="BBA90:BBC90"/>
    <mergeCell ref="AZZ90:BAB90"/>
    <mergeCell ref="BAC90:BAE90"/>
    <mergeCell ref="BAF90:BAH90"/>
    <mergeCell ref="BAI90:BAK90"/>
    <mergeCell ref="BAL90:BAN90"/>
    <mergeCell ref="AZK90:AZM90"/>
    <mergeCell ref="AZN90:AZP90"/>
    <mergeCell ref="AZQ90:AZS90"/>
    <mergeCell ref="AZT90:AZV90"/>
    <mergeCell ref="AZW90:AZY90"/>
    <mergeCell ref="AYV90:AYX90"/>
    <mergeCell ref="AYY90:AZA90"/>
    <mergeCell ref="AZB90:AZD90"/>
    <mergeCell ref="AZE90:AZG90"/>
    <mergeCell ref="AZH90:AZJ90"/>
    <mergeCell ref="AYG90:AYI90"/>
    <mergeCell ref="AYJ90:AYL90"/>
    <mergeCell ref="AYM90:AYO90"/>
    <mergeCell ref="AYP90:AYR90"/>
    <mergeCell ref="AYS90:AYU90"/>
    <mergeCell ref="AXR90:AXT90"/>
    <mergeCell ref="AXU90:AXW90"/>
    <mergeCell ref="AXX90:AXZ90"/>
    <mergeCell ref="AYA90:AYC90"/>
    <mergeCell ref="AYD90:AYF90"/>
    <mergeCell ref="AXC90:AXE90"/>
    <mergeCell ref="AXF90:AXH90"/>
    <mergeCell ref="AXI90:AXK90"/>
    <mergeCell ref="AXL90:AXN90"/>
    <mergeCell ref="AXO90:AXQ90"/>
    <mergeCell ref="AWN90:AWP90"/>
    <mergeCell ref="AWQ90:AWS90"/>
    <mergeCell ref="AWT90:AWV90"/>
    <mergeCell ref="AWW90:AWY90"/>
    <mergeCell ref="AWZ90:AXB90"/>
    <mergeCell ref="AVY90:AWA90"/>
    <mergeCell ref="AWB90:AWD90"/>
    <mergeCell ref="AWE90:AWG90"/>
    <mergeCell ref="AWH90:AWJ90"/>
    <mergeCell ref="AWK90:AWM90"/>
    <mergeCell ref="AVJ90:AVL90"/>
    <mergeCell ref="AVM90:AVO90"/>
    <mergeCell ref="AVP90:AVR90"/>
    <mergeCell ref="AVS90:AVU90"/>
    <mergeCell ref="AVV90:AVX90"/>
    <mergeCell ref="AUU90:AUW90"/>
    <mergeCell ref="AUX90:AUZ90"/>
    <mergeCell ref="AVA90:AVC90"/>
    <mergeCell ref="AVD90:AVF90"/>
    <mergeCell ref="AVG90:AVI90"/>
    <mergeCell ref="AUF90:AUH90"/>
    <mergeCell ref="AUI90:AUK90"/>
    <mergeCell ref="AUL90:AUN90"/>
    <mergeCell ref="AUO90:AUQ90"/>
    <mergeCell ref="AUR90:AUT90"/>
    <mergeCell ref="ATQ90:ATS90"/>
    <mergeCell ref="ATT90:ATV90"/>
    <mergeCell ref="ATW90:ATY90"/>
    <mergeCell ref="ATZ90:AUB90"/>
    <mergeCell ref="AUC90:AUE90"/>
    <mergeCell ref="ATB90:ATD90"/>
    <mergeCell ref="ATE90:ATG90"/>
    <mergeCell ref="ATH90:ATJ90"/>
    <mergeCell ref="ATK90:ATM90"/>
    <mergeCell ref="ATN90:ATP90"/>
    <mergeCell ref="ASM90:ASO90"/>
    <mergeCell ref="ASP90:ASR90"/>
    <mergeCell ref="ASS90:ASU90"/>
    <mergeCell ref="ASV90:ASX90"/>
    <mergeCell ref="ASY90:ATA90"/>
    <mergeCell ref="ARX90:ARZ90"/>
    <mergeCell ref="ASA90:ASC90"/>
    <mergeCell ref="ASD90:ASF90"/>
    <mergeCell ref="ASG90:ASI90"/>
    <mergeCell ref="ASJ90:ASL90"/>
    <mergeCell ref="ARI90:ARK90"/>
    <mergeCell ref="ARL90:ARN90"/>
    <mergeCell ref="ARO90:ARQ90"/>
    <mergeCell ref="ARR90:ART90"/>
    <mergeCell ref="ARU90:ARW90"/>
    <mergeCell ref="AQT90:AQV90"/>
    <mergeCell ref="AQW90:AQY90"/>
    <mergeCell ref="AQZ90:ARB90"/>
    <mergeCell ref="ARC90:ARE90"/>
    <mergeCell ref="ARF90:ARH90"/>
    <mergeCell ref="AQE90:AQG90"/>
    <mergeCell ref="AQH90:AQJ90"/>
    <mergeCell ref="AQK90:AQM90"/>
    <mergeCell ref="AQN90:AQP90"/>
    <mergeCell ref="AQQ90:AQS90"/>
    <mergeCell ref="APP90:APR90"/>
    <mergeCell ref="APS90:APU90"/>
    <mergeCell ref="APV90:APX90"/>
    <mergeCell ref="APY90:AQA90"/>
    <mergeCell ref="AQB90:AQD90"/>
    <mergeCell ref="APA90:APC90"/>
    <mergeCell ref="APD90:APF90"/>
    <mergeCell ref="APG90:API90"/>
    <mergeCell ref="APJ90:APL90"/>
    <mergeCell ref="APM90:APO90"/>
    <mergeCell ref="AOL90:AON90"/>
    <mergeCell ref="AOO90:AOQ90"/>
    <mergeCell ref="AOR90:AOT90"/>
    <mergeCell ref="AOU90:AOW90"/>
    <mergeCell ref="AOX90:AOZ90"/>
    <mergeCell ref="ANW90:ANY90"/>
    <mergeCell ref="ANZ90:AOB90"/>
    <mergeCell ref="AOC90:AOE90"/>
    <mergeCell ref="AOF90:AOH90"/>
    <mergeCell ref="AOI90:AOK90"/>
    <mergeCell ref="ANH90:ANJ90"/>
    <mergeCell ref="ANK90:ANM90"/>
    <mergeCell ref="ANN90:ANP90"/>
    <mergeCell ref="ANQ90:ANS90"/>
    <mergeCell ref="ANT90:ANV90"/>
    <mergeCell ref="AMS90:AMU90"/>
    <mergeCell ref="AMV90:AMX90"/>
    <mergeCell ref="AMY90:ANA90"/>
    <mergeCell ref="ANB90:AND90"/>
    <mergeCell ref="ANE90:ANG90"/>
    <mergeCell ref="AMD90:AMF90"/>
    <mergeCell ref="AMG90:AMI90"/>
    <mergeCell ref="AMJ90:AML90"/>
    <mergeCell ref="AMM90:AMO90"/>
    <mergeCell ref="AMP90:AMR90"/>
    <mergeCell ref="ALO90:ALQ90"/>
    <mergeCell ref="ALR90:ALT90"/>
    <mergeCell ref="ALU90:ALW90"/>
    <mergeCell ref="ALX90:ALZ90"/>
    <mergeCell ref="AMA90:AMC90"/>
    <mergeCell ref="AKZ90:ALB90"/>
    <mergeCell ref="ALC90:ALE90"/>
    <mergeCell ref="ALF90:ALH90"/>
    <mergeCell ref="ALI90:ALK90"/>
    <mergeCell ref="ALL90:ALN90"/>
    <mergeCell ref="AKK90:AKM90"/>
    <mergeCell ref="AKN90:AKP90"/>
    <mergeCell ref="AKQ90:AKS90"/>
    <mergeCell ref="AKT90:AKV90"/>
    <mergeCell ref="AKW90:AKY90"/>
    <mergeCell ref="AJV90:AJX90"/>
    <mergeCell ref="AJY90:AKA90"/>
    <mergeCell ref="AKB90:AKD90"/>
    <mergeCell ref="AKE90:AKG90"/>
    <mergeCell ref="AKH90:AKJ90"/>
    <mergeCell ref="AJG90:AJI90"/>
    <mergeCell ref="AJJ90:AJL90"/>
    <mergeCell ref="AJM90:AJO90"/>
    <mergeCell ref="AJP90:AJR90"/>
    <mergeCell ref="AJS90:AJU90"/>
    <mergeCell ref="AIR90:AIT90"/>
    <mergeCell ref="AIU90:AIW90"/>
    <mergeCell ref="AIX90:AIZ90"/>
    <mergeCell ref="AJA90:AJC90"/>
    <mergeCell ref="AJD90:AJF90"/>
    <mergeCell ref="AIC90:AIE90"/>
    <mergeCell ref="AIF90:AIH90"/>
    <mergeCell ref="AII90:AIK90"/>
    <mergeCell ref="AIL90:AIN90"/>
    <mergeCell ref="AIO90:AIQ90"/>
    <mergeCell ref="AHN90:AHP90"/>
    <mergeCell ref="AHQ90:AHS90"/>
    <mergeCell ref="AHT90:AHV90"/>
    <mergeCell ref="AHW90:AHY90"/>
    <mergeCell ref="AHZ90:AIB90"/>
    <mergeCell ref="AGY90:AHA90"/>
    <mergeCell ref="AHB90:AHD90"/>
    <mergeCell ref="AHE90:AHG90"/>
    <mergeCell ref="AHH90:AHJ90"/>
    <mergeCell ref="AHK90:AHM90"/>
    <mergeCell ref="AGJ90:AGL90"/>
    <mergeCell ref="AGM90:AGO90"/>
    <mergeCell ref="AGP90:AGR90"/>
    <mergeCell ref="AGS90:AGU90"/>
    <mergeCell ref="AGV90:AGX90"/>
    <mergeCell ref="AFU90:AFW90"/>
    <mergeCell ref="AFX90:AFZ90"/>
    <mergeCell ref="AGA90:AGC90"/>
    <mergeCell ref="AGD90:AGF90"/>
    <mergeCell ref="AGG90:AGI90"/>
    <mergeCell ref="AFF90:AFH90"/>
    <mergeCell ref="AFI90:AFK90"/>
    <mergeCell ref="AFL90:AFN90"/>
    <mergeCell ref="AFO90:AFQ90"/>
    <mergeCell ref="AFR90:AFT90"/>
    <mergeCell ref="AEQ90:AES90"/>
    <mergeCell ref="AET90:AEV90"/>
    <mergeCell ref="AEW90:AEY90"/>
    <mergeCell ref="AEZ90:AFB90"/>
    <mergeCell ref="AFC90:AFE90"/>
    <mergeCell ref="AEB90:AED90"/>
    <mergeCell ref="AEE90:AEG90"/>
    <mergeCell ref="AEH90:AEJ90"/>
    <mergeCell ref="AEK90:AEM90"/>
    <mergeCell ref="AEN90:AEP90"/>
    <mergeCell ref="ADM90:ADO90"/>
    <mergeCell ref="ADP90:ADR90"/>
    <mergeCell ref="ADS90:ADU90"/>
    <mergeCell ref="ADV90:ADX90"/>
    <mergeCell ref="ADY90:AEA90"/>
    <mergeCell ref="ACX90:ACZ90"/>
    <mergeCell ref="ADA90:ADC90"/>
    <mergeCell ref="ADD90:ADF90"/>
    <mergeCell ref="ADG90:ADI90"/>
    <mergeCell ref="ADJ90:ADL90"/>
    <mergeCell ref="ACI90:ACK90"/>
    <mergeCell ref="ACL90:ACN90"/>
    <mergeCell ref="ACO90:ACQ90"/>
    <mergeCell ref="ACR90:ACT90"/>
    <mergeCell ref="ACU90:ACW90"/>
    <mergeCell ref="ABT90:ABV90"/>
    <mergeCell ref="ABW90:ABY90"/>
    <mergeCell ref="ABZ90:ACB90"/>
    <mergeCell ref="ACC90:ACE90"/>
    <mergeCell ref="ACF90:ACH90"/>
    <mergeCell ref="ABE90:ABG90"/>
    <mergeCell ref="ABH90:ABJ90"/>
    <mergeCell ref="ABK90:ABM90"/>
    <mergeCell ref="ABN90:ABP90"/>
    <mergeCell ref="ABQ90:ABS90"/>
    <mergeCell ref="AAP90:AAR90"/>
    <mergeCell ref="AAS90:AAU90"/>
    <mergeCell ref="AAV90:AAX90"/>
    <mergeCell ref="AAY90:ABA90"/>
    <mergeCell ref="ABB90:ABD90"/>
    <mergeCell ref="AAA90:AAC90"/>
    <mergeCell ref="AAD90:AAF90"/>
    <mergeCell ref="AAG90:AAI90"/>
    <mergeCell ref="AAJ90:AAL90"/>
    <mergeCell ref="AAM90:AAO90"/>
    <mergeCell ref="ZL90:ZN90"/>
    <mergeCell ref="ZO90:ZQ90"/>
    <mergeCell ref="ZR90:ZT90"/>
    <mergeCell ref="ZU90:ZW90"/>
    <mergeCell ref="ZX90:ZZ90"/>
    <mergeCell ref="YW90:YY90"/>
    <mergeCell ref="YZ90:ZB90"/>
    <mergeCell ref="ZC90:ZE90"/>
    <mergeCell ref="ZF90:ZH90"/>
    <mergeCell ref="ZI90:ZK90"/>
    <mergeCell ref="YH90:YJ90"/>
    <mergeCell ref="YK90:YM90"/>
    <mergeCell ref="YN90:YP90"/>
    <mergeCell ref="YQ90:YS90"/>
    <mergeCell ref="YT90:YV90"/>
    <mergeCell ref="XS90:XU90"/>
    <mergeCell ref="XV90:XX90"/>
    <mergeCell ref="XY90:YA90"/>
    <mergeCell ref="YB90:YD90"/>
    <mergeCell ref="YE90:YG90"/>
    <mergeCell ref="XD90:XF90"/>
    <mergeCell ref="XG90:XI90"/>
    <mergeCell ref="XJ90:XL90"/>
    <mergeCell ref="XM90:XO90"/>
    <mergeCell ref="XP90:XR90"/>
    <mergeCell ref="WO90:WQ90"/>
    <mergeCell ref="WR90:WT90"/>
    <mergeCell ref="WU90:WW90"/>
    <mergeCell ref="WX90:WZ90"/>
    <mergeCell ref="XA90:XC90"/>
    <mergeCell ref="VZ90:WB90"/>
    <mergeCell ref="WC90:WE90"/>
    <mergeCell ref="WF90:WH90"/>
    <mergeCell ref="WI90:WK90"/>
    <mergeCell ref="WL90:WN90"/>
    <mergeCell ref="VK90:VM90"/>
    <mergeCell ref="VN90:VP90"/>
    <mergeCell ref="VQ90:VS90"/>
    <mergeCell ref="VT90:VV90"/>
    <mergeCell ref="VW90:VY90"/>
    <mergeCell ref="UV90:UX90"/>
    <mergeCell ref="UY90:VA90"/>
    <mergeCell ref="VB90:VD90"/>
    <mergeCell ref="VE90:VG90"/>
    <mergeCell ref="VH90:VJ90"/>
    <mergeCell ref="UG90:UI90"/>
    <mergeCell ref="UJ90:UL90"/>
    <mergeCell ref="UM90:UO90"/>
    <mergeCell ref="UP90:UR90"/>
    <mergeCell ref="US90:UU90"/>
    <mergeCell ref="TR90:TT90"/>
    <mergeCell ref="TU90:TW90"/>
    <mergeCell ref="TX90:TZ90"/>
    <mergeCell ref="UA90:UC90"/>
    <mergeCell ref="UD90:UF90"/>
    <mergeCell ref="TC90:TE90"/>
    <mergeCell ref="TF90:TH90"/>
    <mergeCell ref="TI90:TK90"/>
    <mergeCell ref="TL90:TN90"/>
    <mergeCell ref="TO90:TQ90"/>
    <mergeCell ref="SN90:SP90"/>
    <mergeCell ref="SQ90:SS90"/>
    <mergeCell ref="ST90:SV90"/>
    <mergeCell ref="SW90:SY90"/>
    <mergeCell ref="SZ90:TB90"/>
    <mergeCell ref="RY90:SA90"/>
    <mergeCell ref="SB90:SD90"/>
    <mergeCell ref="SE90:SG90"/>
    <mergeCell ref="SH90:SJ90"/>
    <mergeCell ref="SK90:SM90"/>
    <mergeCell ref="RJ90:RL90"/>
    <mergeCell ref="RM90:RO90"/>
    <mergeCell ref="RP90:RR90"/>
    <mergeCell ref="RS90:RU90"/>
    <mergeCell ref="RV90:RX90"/>
    <mergeCell ref="QU90:QW90"/>
    <mergeCell ref="QX90:QZ90"/>
    <mergeCell ref="RA90:RC90"/>
    <mergeCell ref="RD90:RF90"/>
    <mergeCell ref="RG90:RI90"/>
    <mergeCell ref="QF90:QH90"/>
    <mergeCell ref="QI90:QK90"/>
    <mergeCell ref="QL90:QN90"/>
    <mergeCell ref="QO90:QQ90"/>
    <mergeCell ref="QR90:QT90"/>
    <mergeCell ref="PQ90:PS90"/>
    <mergeCell ref="PT90:PV90"/>
    <mergeCell ref="PW90:PY90"/>
    <mergeCell ref="PZ90:QB90"/>
    <mergeCell ref="QC90:QE90"/>
    <mergeCell ref="PB90:PD90"/>
    <mergeCell ref="PE90:PG90"/>
    <mergeCell ref="PH90:PJ90"/>
    <mergeCell ref="PK90:PM90"/>
    <mergeCell ref="PN90:PP90"/>
    <mergeCell ref="OM90:OO90"/>
    <mergeCell ref="OP90:OR90"/>
    <mergeCell ref="OS90:OU90"/>
    <mergeCell ref="OV90:OX90"/>
    <mergeCell ref="OY90:PA90"/>
    <mergeCell ref="NX90:NZ90"/>
    <mergeCell ref="OA90:OC90"/>
    <mergeCell ref="OD90:OF90"/>
    <mergeCell ref="OG90:OI90"/>
    <mergeCell ref="OJ90:OL90"/>
    <mergeCell ref="NI90:NK90"/>
    <mergeCell ref="NL90:NN90"/>
    <mergeCell ref="NO90:NQ90"/>
    <mergeCell ref="NR90:NT90"/>
    <mergeCell ref="NU90:NW90"/>
    <mergeCell ref="MT90:MV90"/>
    <mergeCell ref="MW90:MY90"/>
    <mergeCell ref="MZ90:NB90"/>
    <mergeCell ref="NC90:NE90"/>
    <mergeCell ref="NF90:NH90"/>
    <mergeCell ref="ME90:MG90"/>
    <mergeCell ref="MH90:MJ90"/>
    <mergeCell ref="MK90:MM90"/>
    <mergeCell ref="MN90:MP90"/>
    <mergeCell ref="MQ90:MS90"/>
    <mergeCell ref="LP90:LR90"/>
    <mergeCell ref="LS90:LU90"/>
    <mergeCell ref="LV90:LX90"/>
    <mergeCell ref="LY90:MA90"/>
    <mergeCell ref="MB90:MD90"/>
    <mergeCell ref="LA90:LC90"/>
    <mergeCell ref="LD90:LF90"/>
    <mergeCell ref="LG90:LI90"/>
    <mergeCell ref="LJ90:LL90"/>
    <mergeCell ref="LM90:LO90"/>
    <mergeCell ref="KL90:KN90"/>
    <mergeCell ref="KO90:KQ90"/>
    <mergeCell ref="KR90:KT90"/>
    <mergeCell ref="KU90:KW90"/>
    <mergeCell ref="KX90:KZ90"/>
    <mergeCell ref="JW90:JY90"/>
    <mergeCell ref="JZ90:KB90"/>
    <mergeCell ref="KC90:KE90"/>
    <mergeCell ref="KF90:KH90"/>
    <mergeCell ref="KI90:KK90"/>
    <mergeCell ref="JH90:JJ90"/>
    <mergeCell ref="JK90:JM90"/>
    <mergeCell ref="JN90:JP90"/>
    <mergeCell ref="JQ90:JS90"/>
    <mergeCell ref="JT90:JV90"/>
    <mergeCell ref="IS90:IU90"/>
    <mergeCell ref="IV90:IX90"/>
    <mergeCell ref="IY90:JA90"/>
    <mergeCell ref="JB90:JD90"/>
    <mergeCell ref="JE90:JG90"/>
    <mergeCell ref="ID90:IF90"/>
    <mergeCell ref="IG90:II90"/>
    <mergeCell ref="IJ90:IL90"/>
    <mergeCell ref="IM90:IO90"/>
    <mergeCell ref="IP90:IR90"/>
    <mergeCell ref="HO90:HQ90"/>
    <mergeCell ref="HR90:HT90"/>
    <mergeCell ref="HU90:HW90"/>
    <mergeCell ref="HX90:HZ90"/>
    <mergeCell ref="IA90:IC90"/>
    <mergeCell ref="GZ90:HB90"/>
    <mergeCell ref="HC90:HE90"/>
    <mergeCell ref="HF90:HH90"/>
    <mergeCell ref="HI90:HK90"/>
    <mergeCell ref="HL90:HN90"/>
    <mergeCell ref="GK90:GM90"/>
    <mergeCell ref="GN90:GP90"/>
    <mergeCell ref="GQ90:GS90"/>
    <mergeCell ref="GT90:GV90"/>
    <mergeCell ref="GW90:GY90"/>
    <mergeCell ref="FV90:FX90"/>
    <mergeCell ref="FY90:GA90"/>
    <mergeCell ref="GB90:GD90"/>
    <mergeCell ref="GE90:GG90"/>
    <mergeCell ref="GH90:GJ90"/>
    <mergeCell ref="FG90:FI90"/>
    <mergeCell ref="FJ90:FL90"/>
    <mergeCell ref="FM90:FO90"/>
    <mergeCell ref="FP90:FR90"/>
    <mergeCell ref="FS90:FU90"/>
    <mergeCell ref="ER90:ET90"/>
    <mergeCell ref="EU90:EW90"/>
    <mergeCell ref="EX90:EZ90"/>
    <mergeCell ref="FA90:FC90"/>
    <mergeCell ref="FD90:FF90"/>
    <mergeCell ref="EC90:EE90"/>
    <mergeCell ref="EF90:EH90"/>
    <mergeCell ref="EI90:EK90"/>
    <mergeCell ref="EL90:EN90"/>
    <mergeCell ref="EO90:EQ90"/>
    <mergeCell ref="DN90:DP90"/>
    <mergeCell ref="DQ90:DS90"/>
    <mergeCell ref="DT90:DV90"/>
    <mergeCell ref="DW90:DY90"/>
    <mergeCell ref="DZ90:EB90"/>
    <mergeCell ref="CY90:DA90"/>
    <mergeCell ref="DB90:DD90"/>
    <mergeCell ref="DE90:DG90"/>
    <mergeCell ref="DH90:DJ90"/>
    <mergeCell ref="DK90:DM90"/>
    <mergeCell ref="CJ90:CL90"/>
    <mergeCell ref="CM90:CO90"/>
    <mergeCell ref="CP90:CR90"/>
    <mergeCell ref="CS90:CU90"/>
    <mergeCell ref="CV90:CX90"/>
    <mergeCell ref="BU90:BW90"/>
    <mergeCell ref="BX90:BZ90"/>
    <mergeCell ref="CA90:CC90"/>
    <mergeCell ref="CD90:CF90"/>
    <mergeCell ref="CG90:CI90"/>
    <mergeCell ref="BF90:BH90"/>
    <mergeCell ref="BI90:BK90"/>
    <mergeCell ref="BL90:BN90"/>
    <mergeCell ref="BO90:BQ90"/>
    <mergeCell ref="BR90:BT90"/>
    <mergeCell ref="AQ90:AS90"/>
    <mergeCell ref="AT90:AV90"/>
    <mergeCell ref="AW90:AY90"/>
    <mergeCell ref="AZ90:BB90"/>
    <mergeCell ref="BC90:BE90"/>
    <mergeCell ref="AB90:AD90"/>
    <mergeCell ref="AE90:AG90"/>
    <mergeCell ref="AH90:AJ90"/>
    <mergeCell ref="AK90:AM90"/>
    <mergeCell ref="AN90:AP90"/>
    <mergeCell ref="M90:O90"/>
    <mergeCell ref="P90:R90"/>
    <mergeCell ref="S90:U90"/>
    <mergeCell ref="V90:X90"/>
    <mergeCell ref="Y90:AA90"/>
    <mergeCell ref="A77:C77"/>
    <mergeCell ref="A78:C78"/>
    <mergeCell ref="D90:F90"/>
    <mergeCell ref="G90:I90"/>
    <mergeCell ref="J90:L90"/>
    <mergeCell ref="A84:C84"/>
    <mergeCell ref="A105:C105"/>
    <mergeCell ref="A80:C80"/>
    <mergeCell ref="A86:C86"/>
    <mergeCell ref="A94:C94"/>
    <mergeCell ref="A83:C83"/>
    <mergeCell ref="A102:C102"/>
    <mergeCell ref="A96:C96"/>
    <mergeCell ref="A97:C97"/>
    <mergeCell ref="A98:C98"/>
    <mergeCell ref="A99:C99"/>
    <mergeCell ref="A100:C100"/>
    <mergeCell ref="A87:C87"/>
    <mergeCell ref="A103:C103"/>
    <mergeCell ref="A104:C104"/>
    <mergeCell ref="A4:C4"/>
    <mergeCell ref="A5:C5"/>
    <mergeCell ref="A6:C6"/>
    <mergeCell ref="A7:C7"/>
    <mergeCell ref="B36:C36"/>
    <mergeCell ref="B37:C37"/>
    <mergeCell ref="B38:C38"/>
    <mergeCell ref="A41:C41"/>
    <mergeCell ref="A93:C93"/>
    <mergeCell ref="A9:C9"/>
    <mergeCell ref="A10:C10"/>
    <mergeCell ref="A81:C81"/>
    <mergeCell ref="A18:C18"/>
    <mergeCell ref="A17:C17"/>
    <mergeCell ref="B19:C19"/>
    <mergeCell ref="B20:C20"/>
    <mergeCell ref="A90:C90"/>
    <mergeCell ref="A89:C89"/>
    <mergeCell ref="A74:C74"/>
    <mergeCell ref="A75:C75"/>
    <mergeCell ref="A76:C76"/>
    <mergeCell ref="A82:C82"/>
    <mergeCell ref="A30:C30"/>
    <mergeCell ref="A22:C22"/>
    <mergeCell ref="A23:C23"/>
    <mergeCell ref="A73:C73"/>
    <mergeCell ref="A106:C106"/>
    <mergeCell ref="A107:C107"/>
    <mergeCell ref="A24:C24"/>
    <mergeCell ref="A25:C25"/>
    <mergeCell ref="A26:C26"/>
    <mergeCell ref="A27:C27"/>
    <mergeCell ref="A12:C12"/>
    <mergeCell ref="A13:C13"/>
    <mergeCell ref="A15:C15"/>
    <mergeCell ref="A16:C16"/>
    <mergeCell ref="A42:C42"/>
    <mergeCell ref="A95:C95"/>
    <mergeCell ref="A28:C28"/>
    <mergeCell ref="A40:C40"/>
    <mergeCell ref="A44:C44"/>
    <mergeCell ref="B31:C31"/>
    <mergeCell ref="B32:C32"/>
    <mergeCell ref="B33:C33"/>
    <mergeCell ref="B34:C34"/>
    <mergeCell ref="B35:C35"/>
  </mergeCells>
  <pageMargins left="0.7" right="0.7" top="0.75" bottom="0.75" header="0.3" footer="0.3"/>
  <pageSetup paperSize="9" scale="67" orientation="portrait" r:id="rId1"/>
  <headerFooter>
    <oddHeader>&amp;L&amp;"Calibri"&amp;10&amp;K000000OFFICIAL&amp;1#</oddHeader>
  </headerFooter>
  <rowBreaks count="1" manualBreakCount="1">
    <brk id="71" max="2" man="1"/>
  </rowBreaks>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D74E8AB369C24D8A4ADA81499046C8" ma:contentTypeVersion="13" ma:contentTypeDescription="Create a new document." ma:contentTypeScope="" ma:versionID="5e4c5e9849e9d3001e8c0cfb2f44805c">
  <xsd:schema xmlns:xsd="http://www.w3.org/2001/XMLSchema" xmlns:xs="http://www.w3.org/2001/XMLSchema" xmlns:p="http://schemas.microsoft.com/office/2006/metadata/properties" xmlns:ns1="http://schemas.microsoft.com/sharepoint/v3" xmlns:ns2="ce09f52d-c599-4687-b359-ac792d3714e4" xmlns:ns3="8db525f0-6176-4f5b-a742-e225eceea37d" targetNamespace="http://schemas.microsoft.com/office/2006/metadata/properties" ma:root="true" ma:fieldsID="85125693974b5b18a99cce599f5cb680" ns1:_="" ns2:_="" ns3:_="">
    <xsd:import namespace="http://schemas.microsoft.com/sharepoint/v3"/>
    <xsd:import namespace="ce09f52d-c599-4687-b359-ac792d3714e4"/>
    <xsd:import namespace="8db525f0-6176-4f5b-a742-e225eceea3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09f52d-c599-4687-b359-ac792d371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b525f0-6176-4f5b-a742-e225eceea37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EBD57A0-F59C-4AAD-8B60-CB53905C70A0}">
  <ds:schemaRefs>
    <ds:schemaRef ds:uri="http://schemas.microsoft.com/sharepoint/v3/contenttype/forms"/>
  </ds:schemaRefs>
</ds:datastoreItem>
</file>

<file path=customXml/itemProps2.xml><?xml version="1.0" encoding="utf-8"?>
<ds:datastoreItem xmlns:ds="http://schemas.openxmlformats.org/officeDocument/2006/customXml" ds:itemID="{DB04ABE6-69A1-47B9-81B8-F71C98A9080C}"/>
</file>

<file path=customXml/itemProps3.xml><?xml version="1.0" encoding="utf-8"?>
<ds:datastoreItem xmlns:ds="http://schemas.openxmlformats.org/officeDocument/2006/customXml" ds:itemID="{4785A5C0-4DA5-4788-A2E4-422E55E587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CPF Extension Log frame Sept 20</vt:lpstr>
      <vt:lpstr>Smart Guide</vt:lpstr>
      <vt:lpstr>'Smart Guide'!Print_Area</vt:lpstr>
    </vt:vector>
  </TitlesOfParts>
  <Manager/>
  <Company>DFID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Logical Framework</dc:title>
  <dc:subject/>
  <dc:creator>Nyasha Mayanga</dc:creator>
  <cp:keywords/>
  <dc:description/>
  <cp:lastModifiedBy>Angie Dhlakama</cp:lastModifiedBy>
  <cp:revision/>
  <dcterms:created xsi:type="dcterms:W3CDTF">2010-10-26T15:58:14Z</dcterms:created>
  <dcterms:modified xsi:type="dcterms:W3CDTF">2022-03-22T16:09:28Z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Document Type">
    <vt:lpwstr>Logical framework</vt:lpwstr>
  </property>
  <property fmtid="{D5CDD505-2E9C-101B-9397-08002B2CF9AE}" pid="3" name="ContentTypeId">
    <vt:lpwstr>0x01010036D74E8AB369C24D8A4ADA81499046C8</vt:lpwstr>
  </property>
  <property fmtid="{D5CDD505-2E9C-101B-9397-08002B2CF9AE}" pid="4" name="MSIP_Label_e4c996da-17fa-4fc5-8989-2758fb4cf86b_Enabled">
    <vt:lpwstr>true</vt:lpwstr>
  </property>
  <property fmtid="{D5CDD505-2E9C-101B-9397-08002B2CF9AE}" pid="5" name="MSIP_Label_e4c996da-17fa-4fc5-8989-2758fb4cf86b_SetDate">
    <vt:lpwstr>2022-03-22T16:09:19Z</vt:lpwstr>
  </property>
  <property fmtid="{D5CDD505-2E9C-101B-9397-08002B2CF9AE}" pid="6" name="MSIP_Label_e4c996da-17fa-4fc5-8989-2758fb4cf86b_Method">
    <vt:lpwstr>Privileged</vt:lpwstr>
  </property>
  <property fmtid="{D5CDD505-2E9C-101B-9397-08002B2CF9AE}" pid="7" name="MSIP_Label_e4c996da-17fa-4fc5-8989-2758fb4cf86b_Name">
    <vt:lpwstr>OFFICIAL</vt:lpwstr>
  </property>
  <property fmtid="{D5CDD505-2E9C-101B-9397-08002B2CF9AE}" pid="8" name="MSIP_Label_e4c996da-17fa-4fc5-8989-2758fb4cf86b_SiteId">
    <vt:lpwstr>cdf709af-1a18-4c74-bd93-6d14a64d73b3</vt:lpwstr>
  </property>
  <property fmtid="{D5CDD505-2E9C-101B-9397-08002B2CF9AE}" pid="9" name="MSIP_Label_e4c996da-17fa-4fc5-8989-2758fb4cf86b_ActionId">
    <vt:lpwstr>ec495338-5ad1-4010-86d0-646f692c5a98</vt:lpwstr>
  </property>
  <property fmtid="{D5CDD505-2E9C-101B-9397-08002B2CF9AE}" pid="10" name="MSIP_Label_e4c996da-17fa-4fc5-8989-2758fb4cf86b_ContentBits">
    <vt:lpwstr>1</vt:lpwstr>
  </property>
</Properties>
</file>