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g-warrander\OneDrive - DFID\Documents\Documents\Nigeria\NIAF\"/>
    </mc:Choice>
  </mc:AlternateContent>
  <xr:revisionPtr revIDLastSave="0" documentId="8_{ED477837-25D3-49B0-AEF9-509423CD5C19}" xr6:coauthVersionLast="46" xr6:coauthVersionMax="46" xr10:uidLastSave="{00000000-0000-0000-0000-000000000000}"/>
  <bookViews>
    <workbookView xWindow="-120" yWindow="-120" windowWidth="38640" windowHeight="15840" firstSheet="1" activeTab="4" xr2:uid="{00000000-000D-0000-FFFF-FFFF00000000}"/>
  </bookViews>
  <sheets>
    <sheet name="Guidance Notes" sheetId="6" r:id="rId1"/>
    <sheet name="Sheet1" sheetId="11" r:id="rId2"/>
    <sheet name="UKNIAF 25-Jun-20" sheetId="4" r:id="rId3"/>
    <sheet name="UKNIAF June 2021 LF" sheetId="14" r:id="rId4"/>
    <sheet name="UKNIAF Nov-21 LF" sheetId="7" r:id="rId5"/>
    <sheet name="KPI 15 TC Criteria" sheetId="9" state="hidden" r:id="rId6"/>
    <sheet name="Summary of Changes" sheetId="1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 i="7" l="1"/>
  <c r="I22" i="7"/>
  <c r="J22"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tc={DBFB5216-578C-421E-A54F-3C950B678940}</author>
  </authors>
  <commentList>
    <comment ref="G81"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@Thomas: adjusted. The sites identification bit is now in 2021 (was formerly in 2020 per ROb's)</t>
      </text>
    </comment>
  </commentList>
</comments>
</file>

<file path=xl/sharedStrings.xml><?xml version="1.0" encoding="utf-8"?>
<sst xmlns="http://schemas.openxmlformats.org/spreadsheetml/2006/main" count="1593" uniqueCount="647">
  <si>
    <t>IMPACT</t>
  </si>
  <si>
    <t>Baseline</t>
  </si>
  <si>
    <t>Planned</t>
  </si>
  <si>
    <t>Achieved</t>
  </si>
  <si>
    <t>Source</t>
  </si>
  <si>
    <t>Assumptions</t>
  </si>
  <si>
    <t>INPUTS (£)</t>
  </si>
  <si>
    <t>DFID (£)</t>
  </si>
  <si>
    <t>Govt (£)</t>
  </si>
  <si>
    <t>Other (£)</t>
  </si>
  <si>
    <t>Total (£)</t>
  </si>
  <si>
    <t>INPUTS (HR)</t>
  </si>
  <si>
    <t>DFID (FTEs)</t>
  </si>
  <si>
    <t>Output Indicator 1.1</t>
  </si>
  <si>
    <t>Output Indicator 1.2</t>
  </si>
  <si>
    <t>Output Indicator 1.3</t>
  </si>
  <si>
    <t>Output Indicator 2.1</t>
  </si>
  <si>
    <t>Output Indicator 2.2</t>
  </si>
  <si>
    <t>Output Indicator 2.3</t>
  </si>
  <si>
    <t>Impact Indicator 1</t>
  </si>
  <si>
    <t>Impact Indicator 2</t>
  </si>
  <si>
    <t>PROJECT TITLE</t>
  </si>
  <si>
    <t>UKNIAF Cross Cutting team reporting. DHS, GHS. North East dimension from DFID HNET team reporting
Country diagnostic assessments, Independent Review  (TRP)</t>
  </si>
  <si>
    <t>Output Indicator 2.4</t>
  </si>
  <si>
    <t>Output Indicator 3.1</t>
  </si>
  <si>
    <t>Output Indicator 3.2</t>
  </si>
  <si>
    <t>Output Indicator 3.3</t>
  </si>
  <si>
    <t>Output Indicator 3.4</t>
  </si>
  <si>
    <t>Output Indicator 3.5</t>
  </si>
  <si>
    <t>DFID SHARE (%)</t>
  </si>
  <si>
    <t>OUTPUT 3 - INFRASTRUCTURE FINANCING</t>
  </si>
  <si>
    <t>OUTCOME 3 - INFRASTRUCTURE FINANCING</t>
  </si>
  <si>
    <t>OC6</t>
  </si>
  <si>
    <t>OC5</t>
  </si>
  <si>
    <t>OC4</t>
  </si>
  <si>
    <t>OUTCOME 2 - ROADS</t>
  </si>
  <si>
    <t>OC3</t>
  </si>
  <si>
    <t>OC2</t>
  </si>
  <si>
    <t>OC1</t>
  </si>
  <si>
    <t>OUTCOME 1 - POWER</t>
  </si>
  <si>
    <t xml:space="preserve">Economic infrastructure provides improved prosperity for the marginalised poor.  Household earnings improves in line with improved infrastructure economic development. </t>
  </si>
  <si>
    <t>not applicable</t>
  </si>
  <si>
    <t>Impact Indicator 3</t>
  </si>
  <si>
    <t>2022 economic infrastructure contributes to the achievement of in year NDCs</t>
  </si>
  <si>
    <t>2021 economic infrastructure contributes to the achievement of in year NDCs</t>
  </si>
  <si>
    <t>Climate : Nigeria achieves its Nationally determined contributions in in each year between 2022 and 2023</t>
  </si>
  <si>
    <t>World Bank PSRP, WB Nigeria Agriculture Survey; World Energy Outlook Reports. World Bank Enterprise Surveys;
Country diagnostic assessments, Independent Review  (TRP)</t>
  </si>
  <si>
    <t>Agriculural Sector growth increases by x% through improved economic infrastructure;,Manufacturing by y%; Purchasing power parity by z%</t>
  </si>
  <si>
    <t>Agriculural Sector growth increases by x2% through improved economic infrastructure;,Manufacturing by y2%; Purchasing power parity by z2%</t>
  </si>
  <si>
    <t>Agriculural Sector growth increases by x1% through improved economic infrastructure;,Manufacturing by y1%; Purchasing power parity by z1%</t>
  </si>
  <si>
    <t>Smart Guide</t>
  </si>
  <si>
    <t>Please refer to the Smart Guide for advice on completing the various fields in the logframe.</t>
  </si>
  <si>
    <t>OUTPUT 1: Power</t>
  </si>
  <si>
    <t>Output Indicator 1.5</t>
  </si>
  <si>
    <r>
      <rPr>
        <b/>
        <sz val="9"/>
        <rFont val="Arial"/>
        <family val="2"/>
      </rPr>
      <t>Market Operations</t>
    </r>
    <r>
      <rPr>
        <sz val="9"/>
        <rFont val="Arial"/>
        <family val="2"/>
      </rPr>
      <t xml:space="preserve">: Independence of Systems Operation.
</t>
    </r>
    <r>
      <rPr>
        <sz val="9"/>
        <color rgb="FFFF0000"/>
        <rFont val="Arial"/>
        <family val="2"/>
      </rPr>
      <t xml:space="preserve">
</t>
    </r>
  </si>
  <si>
    <t xml:space="preserve">TCN Corporate still owns TSP and ISO licences </t>
  </si>
  <si>
    <t xml:space="preserve">License Transferred from TCN to the ISO. Fully operational ISO </t>
  </si>
  <si>
    <t>*Indicator discontinued*</t>
  </si>
  <si>
    <t>OUTPUT 2</t>
  </si>
  <si>
    <t>Strategic planning and decision-making on Federal Road Network management is transformed so as to be data-driven, inclusive and climate compatible</t>
  </si>
  <si>
    <t>Baseline data is for several thousand km of network (Mostly Priority 1) surveyed by MDAs in 2016/17.  Exact length to be established in Q1 of implementation (but thought to be less than 5,000km). It has not been processed, and therefore not used in a RAMS.  No data collection since then. No prioritisation of inclusivity and / or climate factors</t>
  </si>
  <si>
    <t xml:space="preserve">a) 500 km key socio- economic routes surveyed (COVID Response). 
</t>
  </si>
  <si>
    <t xml:space="preserve">a) 2,000 kms of key economic routes (Priority 1 routes) surveyed.
b) 100 bridges surveyed 
c) 2,000 kms of other routes (i.e. Priority 2 or lower) surveyed </t>
  </si>
  <si>
    <t xml:space="preserve">a) 4,000 kms of key economic routes (Priority 1 routes) surveyed.
b) 300 bridges surveyed 
c) 4,000 kms of other routes (i.e. Priority 2 or lower) surveyed 
</t>
  </si>
  <si>
    <t>MDA survey reports and datasets</t>
  </si>
  <si>
    <t xml:space="preserve">Number of roads maintenance projects in the budget derived from a RAMS prioritised list disaggregated by priority, value, region and socio-economic and climate risk </t>
  </si>
  <si>
    <t xml:space="preserve">Prioritised list of maintenance projects developed based on data collected as part of COVID response. 
</t>
  </si>
  <si>
    <t>1) UKNIAF Monitoring Reports
2) Report of demonstration prioritised list produced by RAMS, 
3) Copy of Baseline asset condition report submitted to MDA, 
4) Copy of relevant budget submission to Budget Office</t>
  </si>
  <si>
    <t xml:space="preserve">Number of new roads projects (not cumulative) being monitored for Implementation of new project management procedures </t>
  </si>
  <si>
    <t>Current Project Management procedures for the four major activities of the road project management process are poor and do not consider cross-cutting issues</t>
  </si>
  <si>
    <t xml:space="preserve">At least 50% new projects monitored </t>
  </si>
  <si>
    <t xml:space="preserve">1) Composition of TWG
2) Copy of approved strategy document, 
3) Report of design of online M&amp;E dashboard, 
4) Monitoring report on the Pilot projects, 
5) Copy of MDA approved procedures, 
6) Active online access to M&amp;E dashboard, </t>
  </si>
  <si>
    <t>Capacity Built within supported institutions</t>
  </si>
  <si>
    <t>Reports from MDAs and UKNIAF monitoring</t>
  </si>
  <si>
    <t>OUTPUT 3</t>
  </si>
  <si>
    <t xml:space="preserve">a) Concept notes completed - 5
b) Pre-feasibility studies -  3
c) Transaction Advisory - 1
</t>
  </si>
  <si>
    <t xml:space="preserve">Value of Project Preparation Funds / Financing accessed (including from pooled sources e.g PIDG, CDC) by UKNIAF-supported priority projects disaggregated by region and instrument. </t>
  </si>
  <si>
    <t>$1m in PPF accessed</t>
  </si>
  <si>
    <t>FERMA and FMWH utlise RAMS system for road repair prioritisaiton and improves real time data gathering / surveys to x frequncy. Evidence supports improved movement of goods by road in the last year in Agricultural and Manufacturing Sectors.</t>
  </si>
  <si>
    <t xml:space="preserve">Teams should use the guide below to complete the logframe template. </t>
  </si>
  <si>
    <t>A meaningful, easily understood (plain English) Project Title.</t>
  </si>
  <si>
    <t>Long term goal to which the project will contribute towards achieving. When drafting the impact statement, consider how your project fits with other efforts from DFID and partners to achieve the impact, ie is your project nested within a broader undertaking?</t>
  </si>
  <si>
    <t>OUTCOME</t>
  </si>
  <si>
    <t xml:space="preserve">The outcome of your project identifies what will change, who will benefit and how it will contribute to reducing poverty, including contributions to the Millenium Development Goals (MDGs) or Climate Change. </t>
  </si>
  <si>
    <t xml:space="preserve">An assessment of whether your project achieved the Outcome will be included in the Project Completion Review (PCR). Ongoing monitoring of progress against outcome milestones should still take place as an assessment of whether you expect to achieve the Outcome by the end of the programme will be included in Annual Reviews. </t>
  </si>
  <si>
    <t>OUTPUTS</t>
  </si>
  <si>
    <t>Outputs are the specific, direct deliverables of your project.  These will provide the conditions necessary to achieve the Outcome. The logic of the chain from Output to Outcome therefore needs to be clear.</t>
  </si>
  <si>
    <t>Progress against Output milestones and results achieved will be assessed and scored during Annual Reviews and the Project Completion Review.</t>
  </si>
  <si>
    <t>IMPACT WEIGHTING</t>
  </si>
  <si>
    <t xml:space="preserve">Once you have defined your Outputs, assign a percentage for the contribution each is likely to make towards the achievement of the overall Outcome.   </t>
  </si>
  <si>
    <t xml:space="preserve">The impact weights of all the Outputs will total 100% and each are rounded to the nearest 5%. </t>
  </si>
  <si>
    <t>Impact weightings for Outputs are intended to:</t>
  </si>
  <si>
    <t>l</t>
  </si>
  <si>
    <t>Promote a more considered approach to the choice of Outputs at project design stage; and</t>
  </si>
  <si>
    <t>Provide a clearer link to how Output performance relates to project Outcome performance.</t>
  </si>
  <si>
    <t>INPUTS</t>
  </si>
  <si>
    <t>Clarification of inputs is a key part of results-chain thinking. Inputs are specified at the country-level in country operational plans and the project information contained in logframes should feed up into these.</t>
  </si>
  <si>
    <t>The input-level boxes show the amount of money provided by DFID and any partners (£) including, where relevant, the government’s own contribution. This only relates to monetary (not in kind) contributions. At Outcome level this is equal to the sum of Inputs for all Outputs.  The DFID share at Outcome Level is a simple, pro rata calculation of DFID’s contribution in monetary terms for all outputs.</t>
  </si>
  <si>
    <t>Information should also be provided for the total number of Annual DFID Full-Time Equivalents (FTEs) allocated to this project, based on the time individual staff members will spend on the project. It is understood that this may change through the project cycle, and is intended as a management tool.</t>
  </si>
  <si>
    <t>INDICATORS</t>
  </si>
  <si>
    <r>
      <t xml:space="preserve">Indicators are performance measures, which tell us </t>
    </r>
    <r>
      <rPr>
        <u/>
        <sz val="9.5"/>
        <color rgb="FF000000"/>
        <rFont val="Arial"/>
        <family val="2"/>
      </rPr>
      <t>what will be measured</t>
    </r>
    <r>
      <rPr>
        <sz val="9.5"/>
        <color rgb="FF000000"/>
        <rFont val="Arial"/>
        <family val="2"/>
      </rPr>
      <t xml:space="preserve"> </t>
    </r>
    <r>
      <rPr>
        <b/>
        <sz val="9.5"/>
        <color rgb="FF000000"/>
        <rFont val="Arial"/>
        <family val="2"/>
      </rPr>
      <t>not</t>
    </r>
    <r>
      <rPr>
        <sz val="9.5"/>
        <color rgb="FF000000"/>
        <rFont val="Arial"/>
        <family val="2"/>
      </rPr>
      <t xml:space="preserve"> what is to be achieved.  Avoid including elements of the baseline or target. </t>
    </r>
  </si>
  <si>
    <t>What makes a good indicator?</t>
  </si>
  <si>
    <r>
      <rPr>
        <b/>
        <sz val="10"/>
        <color rgb="FF000000"/>
        <rFont val="Arial"/>
        <family val="2"/>
      </rPr>
      <t>Specific</t>
    </r>
    <r>
      <rPr>
        <sz val="10"/>
        <color rgb="FF000000"/>
        <rFont val="Arial"/>
        <family val="2"/>
      </rPr>
      <t xml:space="preserve"> – what will be measured? And how?</t>
    </r>
  </si>
  <si>
    <r>
      <rPr>
        <b/>
        <sz val="10"/>
        <color rgb="FF000000"/>
        <rFont val="Arial"/>
        <family val="2"/>
      </rPr>
      <t xml:space="preserve">Measurable - </t>
    </r>
    <r>
      <rPr>
        <sz val="10"/>
        <color rgb="FF000000"/>
        <rFont val="Arial"/>
        <family val="2"/>
      </rPr>
      <t xml:space="preserve">data can be collected </t>
    </r>
  </si>
  <si>
    <r>
      <rPr>
        <b/>
        <sz val="10"/>
        <color rgb="FF000000"/>
        <rFont val="Arial"/>
        <family val="2"/>
      </rPr>
      <t>Relevant</t>
    </r>
    <r>
      <rPr>
        <sz val="10"/>
        <color rgb="FF000000"/>
        <rFont val="Arial"/>
        <family val="2"/>
      </rPr>
      <t xml:space="preserve">  - to the results chain</t>
    </r>
  </si>
  <si>
    <r>
      <rPr>
        <b/>
        <sz val="10"/>
        <color rgb="FF000000"/>
        <rFont val="Arial"/>
        <family val="2"/>
      </rPr>
      <t>Useful</t>
    </r>
    <r>
      <rPr>
        <sz val="10"/>
        <color rgb="FF000000"/>
        <rFont val="Arial"/>
        <family val="2"/>
      </rPr>
      <t xml:space="preserve"> – for management decision making</t>
    </r>
  </si>
  <si>
    <t>Does not include any element of the target</t>
  </si>
  <si>
    <r>
      <rPr>
        <sz val="10"/>
        <color rgb="FF000000"/>
        <rFont val="Arial"/>
        <family val="2"/>
      </rPr>
      <t xml:space="preserve">Can be </t>
    </r>
    <r>
      <rPr>
        <b/>
        <sz val="10"/>
        <color rgb="FF000000"/>
        <rFont val="Arial"/>
        <family val="2"/>
      </rPr>
      <t>disaggregated</t>
    </r>
    <r>
      <rPr>
        <sz val="10"/>
        <color rgb="FF000000"/>
        <rFont val="Arial"/>
        <family val="2"/>
      </rPr>
      <t xml:space="preserve"> if relevant </t>
    </r>
  </si>
  <si>
    <r>
      <rPr>
        <sz val="10"/>
        <color rgb="FF000000"/>
        <rFont val="Arial"/>
        <family val="2"/>
      </rPr>
      <t xml:space="preserve">Good mix of </t>
    </r>
    <r>
      <rPr>
        <b/>
        <sz val="10"/>
        <color rgb="FF000000"/>
        <rFont val="Arial"/>
        <family val="2"/>
      </rPr>
      <t>qualitative</t>
    </r>
    <r>
      <rPr>
        <sz val="10"/>
        <color rgb="FF000000"/>
        <rFont val="Arial"/>
        <family val="2"/>
      </rPr>
      <t xml:space="preserve"> and </t>
    </r>
    <r>
      <rPr>
        <b/>
        <sz val="10"/>
        <color rgb="FF000000"/>
        <rFont val="Arial"/>
        <family val="2"/>
      </rPr>
      <t>quantitative</t>
    </r>
  </si>
  <si>
    <r>
      <rPr>
        <b/>
        <sz val="10"/>
        <color rgb="FF000000"/>
        <rFont val="Arial"/>
        <family val="2"/>
      </rPr>
      <t>Already defined -</t>
    </r>
    <r>
      <rPr>
        <sz val="10"/>
        <color rgb="FF000000"/>
        <rFont val="Arial"/>
        <family val="2"/>
      </rPr>
      <t xml:space="preserve"> if relevant include indicators which towards the DRF / OP / ICF KPIs / MDGs. </t>
    </r>
  </si>
  <si>
    <r>
      <t xml:space="preserve">Consider using </t>
    </r>
    <r>
      <rPr>
        <b/>
        <sz val="10"/>
        <rFont val="Arial"/>
        <family val="2"/>
      </rPr>
      <t>standard indicators</t>
    </r>
    <r>
      <rPr>
        <sz val="10"/>
        <rFont val="Arial"/>
        <family val="2"/>
      </rPr>
      <t xml:space="preserve"> / </t>
    </r>
    <r>
      <rPr>
        <b/>
        <sz val="10"/>
        <rFont val="Arial"/>
        <family val="2"/>
      </rPr>
      <t>best practice indicators / learning from other projects</t>
    </r>
  </si>
  <si>
    <t xml:space="preserve">The basic principle is that “if you can measure it, you can manage it”. </t>
  </si>
  <si>
    <r>
      <rPr>
        <b/>
        <sz val="10"/>
        <rFont val="Arial"/>
        <family val="2"/>
      </rPr>
      <t>Top Tip</t>
    </r>
    <r>
      <rPr>
        <sz val="10"/>
        <rFont val="Arial"/>
        <family val="2"/>
      </rPr>
      <t xml:space="preserve"> – select indicators based on relevance to the Results Chain and the availability of data. </t>
    </r>
  </si>
  <si>
    <t>Best Practice suggests a maximum of three Indicators per Output.</t>
  </si>
  <si>
    <t xml:space="preserve">Some example indicators for a WASH project are shown below. </t>
  </si>
  <si>
    <t>BASELINE</t>
  </si>
  <si>
    <t xml:space="preserve">Baselines set the starting point and provide a measure of the situation before your project starts (could be zero if a new project). </t>
  </si>
  <si>
    <t>The baseline is used to measure change and monitor progress.</t>
  </si>
  <si>
    <t xml:space="preserve">Include a baseline for each of your indicators. The first 6 months of a project may exceptionally be used for assembling baseline data at output level if agreed by your SRO. </t>
  </si>
  <si>
    <t xml:space="preserve">Use existing data where possible, but check reliability and seek assurances regarding the data quality eg use data from national statistical systems / MIS. </t>
  </si>
  <si>
    <t>If you need to collect your own data - collect baseline data early – as soon as beneficiaries have been identified but before any results are expected.</t>
  </si>
  <si>
    <t>MILESTONES</t>
  </si>
  <si>
    <t xml:space="preserve">Milestones are the desired trajectory from baseline to target, helping you to track progress and make changes to underperforming areas. </t>
  </si>
  <si>
    <t>Will depend on sequencing of activities and data availability.</t>
  </si>
  <si>
    <t>Include REALISTIC milestones given resources and capacity.</t>
  </si>
  <si>
    <t>At the output level include annual milestones for each year of the project (or monthly if short term). At outcome &amp; impact level data may not be available annually.</t>
  </si>
  <si>
    <t>TARGET (DATE)</t>
  </si>
  <si>
    <t>Targets set the desired point, showing what is achievable within the timeframe available.</t>
  </si>
  <si>
    <t xml:space="preserve">The target is often the last year of the project (or month if its short term). </t>
  </si>
  <si>
    <t xml:space="preserve">Include realistic targets given resources and capacity, the baseline situation, funding available and country/operational context. Project targets might be informed by evidence about what has worked in the past and take into account lessons learned from other projects. </t>
  </si>
  <si>
    <t xml:space="preserve">Include targets dissaggregated by sex/geography/income etc where appropriate. </t>
  </si>
  <si>
    <t>Consider using government targets although if they are too ambitious then make a more realistic estimate.</t>
  </si>
  <si>
    <r>
      <rPr>
        <b/>
        <sz val="10"/>
        <rFont val="Arial"/>
        <family val="2"/>
      </rPr>
      <t>Top Tip</t>
    </r>
    <r>
      <rPr>
        <sz val="10"/>
        <rFont val="Arial"/>
        <family val="2"/>
      </rPr>
      <t xml:space="preserve"> - A good Theory of Change will help you think about what is realistic and achievable as it will enable critical reflection of context, external influences &amp; assumptions.</t>
    </r>
  </si>
  <si>
    <t>SOURCE</t>
  </si>
  <si>
    <t xml:space="preserve">Each Indicator will have a data source to verify the results achieved. </t>
  </si>
  <si>
    <t>List the specific data sources i.e. give the specific data collection e.g. named survey / report and avoid just naming the organisation.</t>
  </si>
  <si>
    <t xml:space="preserve">State the frequency of the data source and ensure consistency with milestones and targets. </t>
  </si>
  <si>
    <t>Check the source can provide disaggregated data as required.</t>
  </si>
  <si>
    <t>Consider and specify the data collection and reporting responsibilities to ensure the results planned and forecast rows in the logframe are updated on a regular basis.</t>
  </si>
  <si>
    <r>
      <rPr>
        <b/>
        <sz val="10"/>
        <rFont val="Arial"/>
        <family val="2"/>
      </rPr>
      <t>Top Tip</t>
    </r>
    <r>
      <rPr>
        <sz val="10"/>
        <rFont val="Arial"/>
        <family val="2"/>
      </rPr>
      <t xml:space="preserve"> - Before using a data source, assess its quality and seek assurances from data providers where needed ie consider its validity, reliability and availability.</t>
    </r>
  </si>
  <si>
    <t>ASSUMPTIONS</t>
  </si>
  <si>
    <t xml:space="preserve">Define any assumptions which are linked to the realisation of your project's individual outputs, as well as those which are critical to the realisation of the outcome and impact: these will not all be the same. </t>
  </si>
  <si>
    <t>VALUE FOR MONEY</t>
  </si>
  <si>
    <t xml:space="preserve">Ensure the outputs and outcome projected represent good value for the invested resources, at the beginning of the project, and through its life. </t>
  </si>
  <si>
    <t>Consider including VfM metrics in the logframe (or other documents such as the Delivery Plan) to allow VfM to be measured through the life of the project and to provide assurance at Annual Review.</t>
  </si>
  <si>
    <t>VfM is achieved at different stages of the results chain.  Thus for each result we seek to achieve we should aim to have metrics for each of the following:</t>
  </si>
  <si>
    <r>
      <rPr>
        <b/>
        <sz val="10"/>
        <rFont val="Arial"/>
        <family val="2"/>
      </rPr>
      <t>Economy</t>
    </r>
    <r>
      <rPr>
        <sz val="10"/>
        <rFont val="Arial"/>
        <family val="2"/>
      </rPr>
      <t xml:space="preserve"> </t>
    </r>
    <r>
      <rPr>
        <i/>
        <sz val="10"/>
        <rFont val="Arial"/>
        <family val="2"/>
      </rPr>
      <t xml:space="preserve">- </t>
    </r>
    <r>
      <rPr>
        <sz val="10"/>
        <rFont val="Arial"/>
        <family val="2"/>
      </rPr>
      <t xml:space="preserve">Are we (or our agents) buying inputs of the appropriate quality at the right price? </t>
    </r>
  </si>
  <si>
    <r>
      <rPr>
        <b/>
        <sz val="10"/>
        <rFont val="Arial"/>
        <family val="2"/>
      </rPr>
      <t xml:space="preserve">Efficiency </t>
    </r>
    <r>
      <rPr>
        <sz val="10"/>
        <rFont val="Arial"/>
        <family val="2"/>
      </rPr>
      <t>- How well are we (or our agents) converting inputs into outputs? (‘</t>
    </r>
    <r>
      <rPr>
        <i/>
        <sz val="10"/>
        <rFont val="Arial"/>
        <family val="2"/>
      </rPr>
      <t>Spending well’</t>
    </r>
    <r>
      <rPr>
        <sz val="10"/>
        <rFont val="Arial"/>
        <family val="2"/>
      </rPr>
      <t>)</t>
    </r>
  </si>
  <si>
    <r>
      <rPr>
        <b/>
        <sz val="10"/>
        <rFont val="Arial"/>
        <family val="2"/>
      </rPr>
      <t>Effectiveness</t>
    </r>
    <r>
      <rPr>
        <sz val="10"/>
        <rFont val="Arial"/>
        <family val="2"/>
      </rPr>
      <t xml:space="preserve"> - How well are the outputs produced by an intervention having the intended effect? (‘</t>
    </r>
    <r>
      <rPr>
        <i/>
        <sz val="10"/>
        <rFont val="Arial"/>
        <family val="2"/>
      </rPr>
      <t>Spending wisely’</t>
    </r>
    <r>
      <rPr>
        <sz val="10"/>
        <rFont val="Arial"/>
        <family val="2"/>
      </rPr>
      <t>)</t>
    </r>
  </si>
  <si>
    <r>
      <rPr>
        <b/>
        <sz val="10"/>
        <rFont val="Arial"/>
        <family val="2"/>
      </rPr>
      <t>Cost-effectiveness</t>
    </r>
    <r>
      <rPr>
        <sz val="10"/>
        <rFont val="Arial"/>
        <family val="2"/>
      </rPr>
      <t xml:space="preserve"> - What is the intervention’s ultimate impact on poverty reduction, relative to the inputs that we or our agents invest in it?</t>
    </r>
  </si>
  <si>
    <t>DFID’s Approach to Value for Money (Smart Guide) provides further advice on ensuring VfM.</t>
  </si>
  <si>
    <t>Milestone 1 (Aug 2020)</t>
  </si>
  <si>
    <t>Milestone 2 (Aug 2021)</t>
  </si>
  <si>
    <t>Milestone 3 (Aug 2022)</t>
  </si>
  <si>
    <t>Milestone 4 (Aug 2023)</t>
  </si>
  <si>
    <t>Target (Aug 2024)</t>
  </si>
  <si>
    <t>2023 economic infrastructure contributes to the achievement of in year NDCs</t>
  </si>
  <si>
    <t xml:space="preserve">Economic infrastructure mitigagtes economic shock to households from COVID for the marginalised poor.  Household earnings sustain or improve in line with improved infrastructure economic development. </t>
  </si>
  <si>
    <t>2024 economic infrastructure contributes to the achievement of in year NDCs</t>
  </si>
  <si>
    <t xml:space="preserve">Economic infrastructure mitigagtes economic shock to households from COVID for the marginalised poor.  Household earnings sustains in line with improved infrastructure economic development. </t>
  </si>
  <si>
    <t>Improved  Energy Sector improves national socio-economic wellbeing</t>
  </si>
  <si>
    <t>Improved Roads Management, improves national goods flow, safety and prosperity and in doing so improves the socio-economic wellbeing of the poor</t>
  </si>
  <si>
    <t>FERMA and FMWH utlise RAMS system for road prioritisation in response to COVID19 priorities including agricultural goods movement, movement of pharmaceuticals.</t>
  </si>
  <si>
    <t xml:space="preserve">FERMA and FMWH utlise RAMS system for road repair prioritisaiton and improves real time data gathering / surveys to x frequncy. Evidence supports improved movement of goods by road in the last year in Agricultural and Manufacturing Sectors.
</t>
  </si>
  <si>
    <t xml:space="preserve">Passage of the (amended) draft bills through the legislative process is receiving technical support
</t>
  </si>
  <si>
    <t>Output Indicator 2.5</t>
  </si>
  <si>
    <t>Support to roads sector reform</t>
  </si>
  <si>
    <t>Not applicable</t>
  </si>
  <si>
    <t>Amended Roads Bills enacted</t>
  </si>
  <si>
    <t>7 projects from RAMS prioritised project list with transparency of socio-economic impacts integrated in 2024 budget submission.</t>
  </si>
  <si>
    <t>10 projects from RAMS prioritised project list with transparency of socio-economic impacts integrated in 2025 budget submission.</t>
  </si>
  <si>
    <t xml:space="preserve">At least 30% new projects monitored </t>
  </si>
  <si>
    <t>R</t>
  </si>
  <si>
    <t>Relevant demonstration projects progressing through the UKNIAF-supported Project Delivery Framework stages. Disaggregated by  relevance to post CV19 resilience (WASH, Communications, Power, Waste Management, Healthcare Infrastrure or as agreed by DFID)</t>
  </si>
  <si>
    <t>United Kingdom Nigeria Infrastructure Advisory Facility (UKNIAF)</t>
  </si>
  <si>
    <t xml:space="preserve">Improved Access to climate compatible social and economic growth through pro poor infrastructure provision
</t>
  </si>
  <si>
    <t xml:space="preserve">a) Second survey of Priority 1 routes initiated - 2,000 kms of route surveyed (i.e. 50%).
b) 450 bridges surveyed 
c) 6,000 kms of Priority 2 routes surveyed </t>
  </si>
  <si>
    <t xml:space="preserve">a) Second survey of Priority 1 routes completed - 4,000 kms of route surveyed (i.e. 100%).
b) 600 bridges surveyed 
c) 8,000 kms of Priority 2 routes surveyed </t>
  </si>
  <si>
    <t>a) Full baseline asset condition report for Priority 1 roads developed                                            b) 5 projects from RAMS prioritised project list with transparency of socio-economic impacts integrated in 2023 budget submission.</t>
  </si>
  <si>
    <t xml:space="preserve">a) New project project management procedures (works delivery procedures) launched.                                            b) Online project monitoring &amp; evaluation dashboard operational                                         c) At least 10 new projects monitored. </t>
  </si>
  <si>
    <t>Transition Action Plan (TAP) to guide the transformation of the current MDAs to the new sector entities, agreed with MDAs</t>
  </si>
  <si>
    <t>Phase 1 of TAP (Transition Phase) completed</t>
  </si>
  <si>
    <t>Phase 2 of TAP (Operational Phase) completed</t>
  </si>
  <si>
    <t>Improvements to institutional capacity of MDAs to attract private financing for inclusive, pro-poor infrastructure projects.</t>
  </si>
  <si>
    <t>a) Concept notes completed - 7
b) Pre-feasibility studies - 2
c) Transaction Advisory - 1</t>
  </si>
  <si>
    <t>a) Concept notes completed - 7
b) Pre-feasibility studies - 3
c) Transaction Advisory - 1</t>
  </si>
  <si>
    <t>Lenders requirements for accessing their Project Preparation Funds established</t>
  </si>
  <si>
    <t xml:space="preserve">No attributable outcome in this year
</t>
  </si>
  <si>
    <t xml:space="preserve">1. 100% Cost reflective tariff is in effect by July 2021. 
2. NERC issues enhanced MAP regulation by December 2020
3. There are willing investors for the Off-grid mini-grids.
4. Data is avaiable at REA from their customer enumeratin execrise (off-gfrid)
5. Grid data is subject to complete availability of customer enumeration </t>
  </si>
  <si>
    <t xml:space="preserve">Commence forensic audit of distribution companies in partnership with the World Bank 
Strategic Tariff Communication  support to NERC completed
Consumer data sourcing for service level measurement (In support of tariff increase) implemented
</t>
  </si>
  <si>
    <t xml:space="preserve"> 0 out 11 DisCos covered by NERC's  Independent customer enumeration with Geo-tagging </t>
  </si>
  <si>
    <t>4 out of 11 DisCos covered by Independent customer enumeration with Geo-tagging</t>
  </si>
  <si>
    <t xml:space="preserve"> 8 out of 11 DisCos covered by Independent customer enumeration with Geo-tagging</t>
  </si>
  <si>
    <t>10 out of 11 DisCos covered by Independent customer enumeration with Geo-tagging</t>
  </si>
  <si>
    <t>a) An Order mandating a split of the ISO from TCN is issued by NERC
b) Policy document on the split is released by FMoP
c) Split enablers implemented by TCN</t>
  </si>
  <si>
    <t xml:space="preserve">Review with TCN of steps towards seperation of the two entities completed </t>
  </si>
  <si>
    <t>a) Analysis of full requirements for seperation of ISO and TSP completed
b) Action plans for separation agreed with 
i) FMoP on Policy
ii) NERC on Regulation Guideline
iii) TCN on Split implementation programme</t>
  </si>
  <si>
    <t>Transition of existing MDA roles, resposibilities, staff and assets to new entities supported</t>
  </si>
  <si>
    <t>Establishment period of reformed Ministry, new Roads Authority and Road Fund supported</t>
  </si>
  <si>
    <t xml:space="preserve">Current maintenance projects are developed on the basis of visual condition data provided by field offices.  Data collection is geographically patchy and the quality varies substantially. Maintenance decions are subjective, not based on asset management principles. </t>
  </si>
  <si>
    <t>a) New project management procedures developed (works delivery, all classes).                                                            b) Strategy and workplan for implementation of new procedures developed and approved by MDAs.                                 
c) Online project monitoring &amp; evaluation system designed (includes cross-cutting indicators for each project)</t>
  </si>
  <si>
    <t xml:space="preserve">Very limited  RAMS technical capacity in MDAs.  Introductory training courses delivered by various consultants, but no use of RAMS data/systems to generate works programmes.    </t>
  </si>
  <si>
    <t>Need for road sector reform recognised for 40 years, but no progress.  Draft Bills supported by NIAF2 were approved by NASS but rejected at final stage due to FMWH concerns.  Draft Bills currently going NASS again (largely unchanged, so will fail again)</t>
  </si>
  <si>
    <t>Propose amendments to the Road Reform Bills that will facilitate their acceptance by  FMWH</t>
  </si>
  <si>
    <t>Develop &amp;  implement Advocacy and Change Mangement Programmes to win support for reform programme within MDAs</t>
  </si>
  <si>
    <t xml:space="preserve">a) National survey delivered or knowledge gathered of where Road improvement / development best serves poor communities whose economic development is constrained by lack of economic highways.                                        b) RAMS prioritisation model developed to use data gathered in (a) above to generate forward works programme                                                         </t>
  </si>
  <si>
    <r>
      <rPr>
        <sz val="9"/>
        <rFont val="Arial"/>
        <family val="2"/>
      </rPr>
      <t>a) Standardised contracts agreed by government</t>
    </r>
    <r>
      <rPr>
        <strike/>
        <sz val="9"/>
        <rFont val="Arial"/>
        <family val="2"/>
      </rPr>
      <t xml:space="preserve">
</t>
    </r>
    <r>
      <rPr>
        <sz val="9"/>
        <rFont val="Arial"/>
        <family val="2"/>
      </rPr>
      <t>b) FMFBNP strengthened with the capacity to progress PPP projects through the Project Delivery Lifecycle</t>
    </r>
  </si>
  <si>
    <r>
      <t xml:space="preserve">a) Assesmment of Insitutional capacity development requirements for the FMFBNP completed.
</t>
    </r>
    <r>
      <rPr>
        <sz val="9"/>
        <color rgb="FFFF0000"/>
        <rFont val="Arial"/>
        <family val="2"/>
      </rPr>
      <t xml:space="preserve">
</t>
    </r>
  </si>
  <si>
    <t>MDA's are currently unable to access PPFs from lenders</t>
  </si>
  <si>
    <t>Currently no established process for considering GESI impacts/initiatives for PPP projections</t>
  </si>
  <si>
    <t>Currently capabilty building is limited to classroom based training, and no specific requirements for targetted project development training by embedded resources and transaction advisors to ensure knowledge transfer</t>
  </si>
  <si>
    <t>Current capital projects are inserted into the budget on an adhoc basis, based on funding availability and political interests.</t>
  </si>
  <si>
    <r>
      <rPr>
        <b/>
        <sz val="9"/>
        <rFont val="Arial"/>
        <family val="2"/>
      </rPr>
      <t>3.1</t>
    </r>
    <r>
      <rPr>
        <sz val="9"/>
        <rFont val="Arial"/>
        <family val="2"/>
      </rPr>
      <t xml:space="preserve">:
1. Agreement of the ICRC, FMFBNP and other relevant MDAs to the Accelerated Project Delivery Framework
2. Complete the concept note and pre-feasibility training
3. MDAs agree to lenders requirements
4. Elections/changes in public officers at every level do not negatively impact progress of projects already underway
5. Delivery is not limited to or negatively impacted by remote working 
</t>
    </r>
    <r>
      <rPr>
        <b/>
        <sz val="9"/>
        <rFont val="Arial"/>
        <family val="2"/>
      </rPr>
      <t>3.2</t>
    </r>
    <r>
      <rPr>
        <sz val="9"/>
        <rFont val="Arial"/>
        <family val="2"/>
      </rPr>
      <t xml:space="preserve">
1. MDAs agree to transparent procurement under lenders supervision
2. Projects are considered by lenders as viable enough and to have sufficient government commit required to access PPF
3. PPF funds continue to be available for projects in Nigeria
</t>
    </r>
    <r>
      <rPr>
        <b/>
        <sz val="9"/>
        <rFont val="Arial"/>
        <family val="2"/>
      </rPr>
      <t>3.3</t>
    </r>
    <r>
      <rPr>
        <sz val="9"/>
        <rFont val="Arial"/>
        <family val="2"/>
      </rPr>
      <t xml:space="preserve">
1. Government committed to considering GESI/Climate initiatives in PPP projects
</t>
    </r>
    <r>
      <rPr>
        <b/>
        <sz val="9"/>
        <rFont val="Arial"/>
        <family val="2"/>
      </rPr>
      <t>3.4</t>
    </r>
    <r>
      <rPr>
        <sz val="9"/>
        <rFont val="Arial"/>
        <family val="2"/>
      </rPr>
      <t xml:space="preserve">
1. Government commits to retaining (and not deploying) trained PPP teams
2. Training/Capacity building is not limited to or negatively impacted by remotre working
3. Government is committed to mainstreaming tools and frameworks developed by UKNIAF
4. MDAs have staff retention strategies in place to ensure instiutional traction of capacity building
</t>
    </r>
    <r>
      <rPr>
        <b/>
        <sz val="9"/>
        <rFont val="Arial"/>
        <family val="2"/>
      </rPr>
      <t>3.5</t>
    </r>
    <r>
      <rPr>
        <sz val="9"/>
        <rFont val="Arial"/>
        <family val="2"/>
      </rPr>
      <t xml:space="preserve">
1. Government committed to adopting and using updated project screening tool </t>
    </r>
  </si>
  <si>
    <t>2018/19 Nigerian Living standards survey as a poverty baseline/ evidence source</t>
  </si>
  <si>
    <t>UN Human Development Report 2019</t>
  </si>
  <si>
    <t>Capacity Built (Institutional &amp; Human) within institutions to develop Concept Notes and progress PPP projects (including Inclusive and Climate resilient projects) through the Project Delivery Lifecycle</t>
  </si>
  <si>
    <t xml:space="preserve">Improved process for screening Capital Projects for the Budget in line with FGN Post CV19 socio-economic priorities and SDG themes </t>
  </si>
  <si>
    <t xml:space="preserve">UNFCCC reporting;WB Nature Based Solutions (NBS)
Country diagnostic assessments, </t>
  </si>
  <si>
    <t xml:space="preserve">Revision to customer enumeration guidelines with geo-tagging and Enumeration Plan for all eleven distribution companies with focus on identifying vunerable and economic clusters agreed with NERC
</t>
  </si>
  <si>
    <t xml:space="preserve">Roads Reform Bill(s) enables the sustained improvement of roads management systems </t>
  </si>
  <si>
    <t>PPP Project Delivery Framework is currently under review but impacted by a complex web of issues that include poor technical capacity of MDAs to fulfil their project delivery role</t>
  </si>
  <si>
    <t xml:space="preserve">a) Building concensus around UKNIAF Accelerated Project Delivery Framework commenced
b) Concept notes completed - 5
c) Pre-feasibility studies - 2
d) Pipeline of demonstration Projects under development
</t>
  </si>
  <si>
    <t>2 projects considering GESI and/or Climate initiatives</t>
  </si>
  <si>
    <t xml:space="preserve">a) Review of existing screening tool and processes for selection of Capital Projects (Post COVID) with entry points to screen for cross-cutting considerations
b) Update of existing Capital Project screening and selection tool with consensus built around the process of mainstreaming the tool in MDA Capital Budgeting </t>
  </si>
  <si>
    <t>1) Source for consensus is Minutes of meeting on UKNIAF Project Delivery Framework; 
2) Source for projects reaching Stage 1 is MDA Concept notes; 
3) Source for projects reaching Stage 2 is MDA Pre-Feasibility Studies; 
4) Source for projects reaching Stage 3 is evidence of approval to access PPF from donor; 
5) Source for projects reaching; Stage 4 is copy of published RFP</t>
  </si>
  <si>
    <t>1) Source for PPF established is Minutes of meeting confirming FMoF criteria for accessing PPF; 
2) TOR established for PPF
3)u Confirmation letters from participating donors</t>
  </si>
  <si>
    <t>Projects documentation from NSIA and Infracredit</t>
  </si>
  <si>
    <t>a)Adoption and use of VGF and CL frameworks. b) Adoption and useof Standardized Commercial Contract process across MDAs</t>
  </si>
  <si>
    <t>UKNIAF Reports, Confirmations with FERMA/FMWH by TRP</t>
  </si>
  <si>
    <t>Economic Sustainability Plan on Capital Projects in Stimulus package b) Minutes of Meetings with Infrastructure Department of MFBNP c) Review of current Capital Budget screening process post COVID d) New ERGP document</t>
  </si>
  <si>
    <t>ISO NOR Report</t>
  </si>
  <si>
    <t>NERC website 
Meeting notes with the NERC Chairman, Vice-Chairman, and Commissioner</t>
  </si>
  <si>
    <t>https://www.energymixreport.com/nerc-directs-discos-to-begin-customer-enumeration/ - 
NERC orders DisCos to complete their own enumeration rather than an independent enumeration</t>
  </si>
  <si>
    <t xml:space="preserve">No mini-grid in Nigeria that is donor funded is commercially viable </t>
  </si>
  <si>
    <t>UKNIAF monitoring</t>
  </si>
  <si>
    <t>Financing Strategy evident and supported by FGN. 
$500 million project pipeline established</t>
  </si>
  <si>
    <t>Financing Strategy evident and supported by FGN. 
Sustained capability within MDAs to undertake project development and to attract private investment of $3 billion by 2024</t>
  </si>
  <si>
    <t>UKNIAF Technical Assistance works with FMWH and FERMA, using asset management principles to guide maintenance interventions that support free flow of traffic on critical routes for food security during immediate response to COVID-19 Pandemic.</t>
  </si>
  <si>
    <t>Technical Assistance to FMWH and FERMA to develop and enhance Asset Management processes and create a long-term asset management strategy.   Road survey teams established and trained.  RAMS User Group established and generating reports and maintenance plans to support Covid-19 Response.</t>
  </si>
  <si>
    <t>Expertise in place to manage and utilise RAMS, supported by UKNIAF. Technical Assistance develops RAMS and assists FMWH and FERMA to integrate RAMS as a decision making tool to manage MIS for the long term and align with adopted asset management processes.</t>
  </si>
  <si>
    <t>Sustained expertise in place to manage and utilise RAMS independently, with periodic support from UKNIAF as required. Processes to use RAMS are autonomous within FERMA and FMWH.</t>
  </si>
  <si>
    <t>Sustained expertise in place to manage and utilise RAMS independently, with long term employee contracts in place. Processes sustain full use of RAMS as a decision making tool for road prioritisation.  RAMS User Group directing survey, analysis &amp; reporting to meet the strategic requirements of the MDAs.</t>
  </si>
  <si>
    <t>$2m in PPF accessed (cumulative $3m)</t>
  </si>
  <si>
    <t>$2m in PPF accessed (cumulatively $5m)</t>
  </si>
  <si>
    <t>$1m in PPF accessed (cumulatively $6m)</t>
  </si>
  <si>
    <t>a) MDA Capacity: 6 no of MDAs trained, PPP Capacity Building workshop for Senior Government Ministers &amp; National Assembly completed
b) Policy framework: Training on VGF Policy and Contingent Liability Framework commenced
c) Tools: PPP Project Appraisal Tool and Capital Project Screening Tool included in training framework
d) Knowledge Sharing Opportunities with Countries where PPPs are successful</t>
  </si>
  <si>
    <t xml:space="preserve">Planned </t>
  </si>
  <si>
    <t xml:space="preserve">1. Nationally recognised list of economically poor regions / states where Agriculture and Manufacturing could thrive with the addition of Energy, Water and Services are the key economic barrier.      
2. UKNIAF Technical assistance understands and amplifies the Energy Sector (both on and off grid)  including where Renewable Energy interconnections to on grid can remove barriers to economic development within key sectors (Ag, Maufacturing, Coms). 
3. Consumers using &lt;50Kw is quantified and means tested. Potential for new business connections articulated. UKNIAF Technical assistance understands and amplifies energy Sector </t>
  </si>
  <si>
    <t>1. Power market is operating more effectively as measured by increased access by Agricultural and Manufacturing sector as a measure of operational new business connections. DISCO collections close to x % and receiving investment. X number of lifeline tariffs billed and Y number being paid.
2 &amp; 3. Number of paying remote businesses connections increases by 800 in the Ag and Manufacturing Sectors in key states; GHG emissions per connection reduces by %. Basic Services provision (Education / Health)  increases in relevant poor locations.  
4.2 million customers metered.
 (Review following 1st TRP -Nov 2021)</t>
  </si>
  <si>
    <t>1. Power market is operating more effectively as measured by increased access by Agricultural and Manufacturing sector as a measure of operational new business connections. DISCO collections close to x % and receiving investment. X number of lifeline tariffs billed and Y number being paid. 
2 &amp; 3.Number of paying remote businesses connections increases by a further 2000 in the Ag and Manufacturing Sectors in key states; GHG emissions per connection reduces by %.  
4.4 million customers metered
(Review following 1st TRP -Nov 2022)</t>
  </si>
  <si>
    <t>1. Power market is operating more effectively as measured by increased access by Agricultural and Manufacturing sector as a measure of operational new business connections. DISCO collections close to x % and receiving investment. X number of lifeline tariffs billed and Y number being paid.
2 &amp; 3. Number of paying remote businesses connections increases by a further 2000 in the Ag and Manufacturing Sectors in key states; GHG emissions per connection reduces by %.
4.8 million customers metered
    (Review following 1st TRP -Nov 2023)</t>
  </si>
  <si>
    <t>1. Power market working effectively and investment to power generation increases. Measured by comparable AT&amp;C losses to benchmark country, effective tariffs, viable DisCos - particularly in poorer states.
2 &amp; 3. Number of paying remote businesses connections increases by a further 1000 in the Ag and Manufacturing Sectors in key states; GHG emissions per connection reduces by %  .
5.2 million customer metered.</t>
  </si>
  <si>
    <t>Financing Strategy evident and supported by FGN.
$1 billion project pipeline established 
$250m  of  projects underway through relevant MDA's.</t>
  </si>
  <si>
    <t>Financing Strategy evident and supported by FGN. 
$3 billion project pipeline established
$1 billion  of  projects underway through relevant MDA's.</t>
  </si>
  <si>
    <t>Viable private sector strategy in response to primary impacts</t>
  </si>
  <si>
    <t>Private Sector sustainably supports infrastructure and operations and maintenance as a specific response to the secondary impacts of CV19, including in fragile locations.
a) 4 number of PostCV19 priority basic services/economic recovery facilities identified 
b) Support at least two healthcare institutions as a specific response the post COVID-19</t>
  </si>
  <si>
    <t xml:space="preserve">Private Sector sustainably supports infrastructure and operations and maintenance as a specific response to the secondary impacts of CV19, including in fragile locations
a) 5 number of PostCV19 priority basic services/economic recovery facilities identified 
b)  Healthcare infrastructureas a specific response to post COVID-19 and interbventions in at least 4 healthcare institutions </t>
  </si>
  <si>
    <t xml:space="preserve">Private Sector sustainably supports infrastructure and operations and maintenance as a specific response to the secondary impacts of CV19, including in fragile locations.
4 number of identified basic services/economic recovery facilities accessing PPF or budget allocation released </t>
  </si>
  <si>
    <t xml:space="preserve">Private Sector sustainably supports infrastructure and operations and maintenance as a specific response to the secondary impacts of CV19, including in fragile locations
4 number of identified basic services/economic recovery facilities under procurement </t>
  </si>
  <si>
    <t>a) Existing Works Delivery manuals, guidelines &amp; reports collected for review
b) Working Groups established for each major activity to review current procedures
c) Stakeholder survey developed &amp; issued</t>
  </si>
  <si>
    <t xml:space="preserve"> </t>
  </si>
  <si>
    <t>RAMS                                                                                                       1. There is availability and timely releases of funding for road surveys and maintenance from the capital budget
 2. Survey vehicles are in repairable condition that allows recommisioning within 2-3 months of initial assessment, i.e. by Feb 2021. 
3. Level of co-operation provided by MDAs is at least as good as in 2016.  Intervention shaped to ensure greater access to data.
4. It is technically feasible to proceed with iROADS  as the decision support tool. 
5. There is availability of data to inform prioritisation of roads with high socio-economic and climate needs
                                                                                                                    REFORM                                                                                                 1. There are no technical or procedural issues that prevent UKNIAF from making amendments to the draft reform bills before they are sent to MDAs for ratification.                                                                                           2. Road Sector Reform is still seen as important post-covid, and NASS prioritises passage of the Reform Bills within the 9th assembly.</t>
  </si>
  <si>
    <t>a) Framework for GESI and Climate initiatives established
b) GESI/Climate initiatives considered in evaluation of demonstration PPP Project Pipeline 
c) 2 projects considering GESI and/or Climate initiatives</t>
  </si>
  <si>
    <t>a) MDA Capacity: Assessment completed, capacity building plan approved by DFID, and 6 no of MDAs trained  
b) Policy framework: Viability Gap Funding (VGF) Policy and Contingent Liability Framework updated          
c) Tools: PPP Project Appraisal Tool and Capital Project Screening Tool updated</t>
  </si>
  <si>
    <t>a) MDA Capacity: 6 no of MDAs trained
b) Policy framework: VGF &amp; Contingent Liability Training completed and framework embedded in Debt Managemnet Office &amp; FMFBNP completed
c) Tools: PPP Proposal Review Framework &amp; Training completed, standardised contracts developed</t>
  </si>
  <si>
    <t>No. of privately financed projects considering Gender Equality and Social Inclusion (GESI) and /or Climate initiatives.</t>
  </si>
  <si>
    <t>Output Indicator 1.4</t>
  </si>
  <si>
    <r>
      <rPr>
        <b/>
        <sz val="9"/>
        <rFont val="Arial"/>
        <family val="2"/>
      </rPr>
      <t>Off-Grid</t>
    </r>
    <r>
      <rPr>
        <sz val="9"/>
        <rFont val="Arial"/>
        <family val="2"/>
      </rPr>
      <t>: Number of commercially viable, pro-poor and climate compatible minigrid solutions</t>
    </r>
    <r>
      <rPr>
        <sz val="9"/>
        <color theme="1"/>
        <rFont val="Arial"/>
        <family val="2"/>
      </rPr>
      <t xml:space="preserve"> deployed. </t>
    </r>
  </si>
  <si>
    <t>Output Indicator 1.6</t>
  </si>
  <si>
    <t xml:space="preserve">https://www.dailytrust.com.ng/tcn-to-split-eyes-5m-digital-power-transmission-control-rooms.html
https://energybizdigest.com.ng/tcn-to-devolve-into-2-autonomous-companies-tsp-iso/
UKNIAF monitoring
</t>
  </si>
  <si>
    <t>Capacity needs analysis (on electricity market management) complete for FMoP, REA, NERC and TCN and capacity building plans developed for each</t>
  </si>
  <si>
    <r>
      <rPr>
        <b/>
        <sz val="9"/>
        <color theme="1"/>
        <rFont val="Arial"/>
        <family val="2"/>
      </rPr>
      <t>Policy and Regulatory Environment</t>
    </r>
    <r>
      <rPr>
        <sz val="9"/>
        <color theme="1"/>
        <rFont val="Arial"/>
        <family val="2"/>
      </rPr>
      <t xml:space="preserve">: Capacity Building of Key MDAs on electricity market management
</t>
    </r>
  </si>
  <si>
    <r>
      <t>IMPACT WEIGHTING</t>
    </r>
    <r>
      <rPr>
        <b/>
        <sz val="9"/>
        <color rgb="FFC00000"/>
        <rFont val="Arial"/>
        <family val="2"/>
      </rPr>
      <t xml:space="preserve"> (40%)</t>
    </r>
  </si>
  <si>
    <r>
      <t>IMPACT WEIGHTING</t>
    </r>
    <r>
      <rPr>
        <b/>
        <sz val="9"/>
        <color rgb="FFC00000"/>
        <rFont val="Arial"/>
        <family val="2"/>
      </rPr>
      <t xml:space="preserve"> (35%)</t>
    </r>
  </si>
  <si>
    <r>
      <t xml:space="preserve">IMPACT WEIGHTING </t>
    </r>
    <r>
      <rPr>
        <b/>
        <sz val="9"/>
        <color rgb="FFC00000"/>
        <rFont val="Arial"/>
        <family val="2"/>
      </rPr>
      <t>(25%</t>
    </r>
    <r>
      <rPr>
        <b/>
        <sz val="9"/>
        <rFont val="Arial"/>
        <family val="2"/>
      </rPr>
      <t>)</t>
    </r>
  </si>
  <si>
    <t xml:space="preserve">a) 3,918,322 customers metered
b) 40%  (80 Million) of Nigerians are off-grid 
</t>
  </si>
  <si>
    <t>a) Study of existing minigrids to provide the design template for commercially viable mini-grids commenced
b) Framework for developing a nationally recognised list of economically poor regions / states where Agriculture and Manufacturing could thrive with the addition of Energy, agreed with REA and supporting datasets from relevant sources (World Bank, Federal Ministries of Agric, Trade and Industry etc) identifed</t>
  </si>
  <si>
    <t xml:space="preserve">a)  15 projects in the Budget using the screening tool and number of MDAs that have adopted the use of the tool.
b) 2 projects set aside for private sector funding using the tool
</t>
  </si>
  <si>
    <t>2 MDAs that have mainstreamed the project screening tool with cross-cutting considerations</t>
  </si>
  <si>
    <t xml:space="preserve">Analysis of mini-grid models and potentials for interconnectivity to the grid completed, design parameters for commercially viable pro-poor mini-grids established 
Potential sites for inter-connected key-marker mini-grids identified 
</t>
  </si>
  <si>
    <t>4 MDAs that have mainstreamed the project screening tool with cross-cutting considerations</t>
  </si>
  <si>
    <t>Output Indicator 1.7</t>
  </si>
  <si>
    <t>Assessment of state of contracting between market participants commenced</t>
  </si>
  <si>
    <t>Analyses aimed at Improvement of Systems and Processes for Systems Operations at the NCC commenced.</t>
  </si>
  <si>
    <t xml:space="preserve"> a) Average Commecial losses for all DisCO from March 2020 is 35% 
b) Technical Losses are  17% </t>
  </si>
  <si>
    <t xml:space="preserve">Average variance as of May 2020 is 30% (1,500 MW)
</t>
  </si>
  <si>
    <t xml:space="preserve">Power market is operating more effectively as measured by:
a) Decrease of average  commercial losses to 32%  or less
b) Decrease in Technical Losses by 10 percent 
</t>
  </si>
  <si>
    <t xml:space="preserve">Power market is operating more effectively as measured by:
a) Decrease of average  Commercial losses are 25% or less
b) Decrease in Technical Losses by 20%
</t>
  </si>
  <si>
    <t xml:space="preserve">Power market is operating more effectively as measured by:
a) Decrease in average commercial losses  are 20 % or less
b) Decrease in Technical Losses by 30%
</t>
  </si>
  <si>
    <t>Power market is operating more effectively as measured by:
a) Decrease in Aggregate  commercial losses are 15% 
b) Decrease in Technical Losses by 40%</t>
  </si>
  <si>
    <t xml:space="preserve">RAMS User Group has autonomy within FMWH and FERMA to direct RAMS activities to meet the strategic requirements of FGN: road data collection procedures &amp; RAMS outputs built into MDA business processes and documentation in preparation for transition to Roads Authority.  </t>
  </si>
  <si>
    <t>Demonstrated improvements to the institutional capacity of key MDAs and key processes associated with attracting private financing for inclusive, pro-poor infrastructure projects. A sustainable strategy for financing projects drawing on international and domestic sources through a variety of instruments.</t>
  </si>
  <si>
    <t xml:space="preserve">Private Sector Support through financing or delivery during and post CV19 crisis, augments and sustains basic services. Post CV19 includes infrastucture financing and delivery for health &amp; education systems and economic recovery through inclusive infrastructure.
</t>
  </si>
  <si>
    <t xml:space="preserve">Milestones: https://nerc.gov.ng/index.php/component/remository/NERC-Reports/NERC-Quarterly-Reports/orderby,2/?Itemid=591
https://data.worldbank.org/indicator/EG.ELC.ACCS.ZS?locations=NG (44% of Nigerians do not have access to grid =88 Million )
_
Definitions:
Economically poor locations - determined based on Poverty mapping using the 2018/19 Nigerian Living standards survey
Agriculture and Manufacturing value chain - Connections to Agirc businesses (farms, processing plants, silos, agric clusters) and light manufacturing (shoe making, tailoring, printing/publishing, water production etc)
Nationally recognised - means endorsed by the REA </t>
  </si>
  <si>
    <t xml:space="preserve">Definitions:
Demostrated improvement - Improvements to
PPP Project Delivery Framework and MDA capacity to attract private sector finance
Financing strategy - document establishing the need, opportunity and the mechanisms for accessing funds for Project Preparation 
Sustained capability - MDAs can get projects from concept note to pre-feasibility/accessing PPF without UKNIAF support
Projects underway - Value of projects proceeding through the UKNIAF-supported Project Delivery Lifecycle from concept note stage
</t>
  </si>
  <si>
    <t xml:space="preserve">Definitions : Basic services - Health and Education services
Economic Recovery facilities - Agric, Manu, ICT </t>
  </si>
  <si>
    <t xml:space="preserve">Outline Financing Stategy in draft with FGN
$xm project pre pipeline established </t>
  </si>
  <si>
    <t>OC5: 
Milestone 2020
1. MDAs agree to Mutual Accountability Framework
2. MDAs agree to Project Selection Criteria
3. Viable projects exist that align with Project Selection Criteria
4. DFID TO response times do not delay resourcing of TO teams
5. Project team/interaction with MDAs not severely impacted by COVID
Milestone 2021-2023
1. FGN/States have the necessary capacity and appetite post-COVID to take on more debt as project preparation funds (PPF) are not grants
2. FGN/States are willing to meet lenders requirements for accessing PPFs
3. Government is committment to proposed project pipeline
4. International consultants return to Nigeria
5. All the work is not delivered remotely, which can lead to significant delays
6. Availability and willingness of private sector investors 
Milestone 2024
1. Staff Trained in the PPP Unit are not redeployed
2. MDAs are willing to pay for external consultants to produce pre-feasibility studies
OC6
1. Relevant MDA(s) agree to proposed PPP model and locations</t>
  </si>
  <si>
    <t xml:space="preserve">a) 20% of recommended improvements implemented (subject to review of NCC analysis)
b) Gap between day ahead nominations vs actual dispatch performance reduced to 27.5%
</t>
  </si>
  <si>
    <t xml:space="preserve">a) 50% of recommended improvements implemented (subject to review of NCC analysis)
b) Gap between day ahead nominations vs actual dispatch performance reduced to 23%
</t>
  </si>
  <si>
    <t xml:space="preserve">a) 70% of recommended improvements implemented (subject to review of NCC analysis)
b) Gap between day ahead nominations vs actual dispatch performance reduced to 19%
</t>
  </si>
  <si>
    <t xml:space="preserve">a) 90% of recommended improvements implemented (subject to review of NCC analysis)
b) Gap between day ahead nominations vs actual dispatch performance reduced to 15%
</t>
  </si>
  <si>
    <t>Source
definition required to describe remedial actions - to be determined post Audit</t>
  </si>
  <si>
    <r>
      <rPr>
        <sz val="9"/>
        <color theme="1"/>
        <rFont val="Arial"/>
        <family val="2"/>
      </rPr>
      <t xml:space="preserve">a) 10 queries were issued to 3 DisCos as at March 2020
</t>
    </r>
    <r>
      <rPr>
        <sz val="9"/>
        <rFont val="Arial"/>
        <family val="2"/>
      </rPr>
      <t xml:space="preserve">
b) No secure data management system at NERC
c) Capacity insufficient within MDA to be an effective regulator
 </t>
    </r>
  </si>
  <si>
    <t>Capacity insufficient within MDA to be an effective electricity market managers</t>
  </si>
  <si>
    <t xml:space="preserve">Framework for capacity needs analysis agreed with NERC, REA, TCN (requires review by TRP)
</t>
  </si>
  <si>
    <t xml:space="preserve">30% of capacity building plan implemented in the various agencies (subject to review of CB plan)
</t>
  </si>
  <si>
    <t xml:space="preserve">50% of capacity building plan implemented in the various agencies (subject to review of CB plan)
</t>
  </si>
  <si>
    <t xml:space="preserve">70% of capacity building plan implemented in the various agencies (subject to review of CB plan)
</t>
  </si>
  <si>
    <r>
      <rPr>
        <b/>
        <sz val="9"/>
        <rFont val="Arial"/>
        <family val="2"/>
      </rPr>
      <t>On-Grid</t>
    </r>
    <r>
      <rPr>
        <sz val="9"/>
        <rFont val="Arial"/>
        <family val="2"/>
      </rPr>
      <t xml:space="preserve">: Technical Assistance enables an increase in the number of paying customers through increased collections by Distribution Companies
</t>
    </r>
  </si>
  <si>
    <t>Existing Customer enumeration and Service data available in NERC assembled and analyzed (including for consumers on &lt;50kw lifeline tariffs)
Review of Meter Asset Provider (MAP) Regulations completed and  enhancements proposed to NERC</t>
  </si>
  <si>
    <t xml:space="preserve">3 mini-grids deployed (subject to review of analysis of mini grid models)
</t>
  </si>
  <si>
    <t xml:space="preserve">4 mini-grids deployed (subject to review of analysis of mini grid models)
</t>
  </si>
  <si>
    <t xml:space="preserve">a) 5 mini-grids deployed (subject to review of analysis of mini grid models)
</t>
  </si>
  <si>
    <t xml:space="preserve">Key power sector agencies are supported to develop a medium term electricity market, providing electricity access options for different categories of user including the poor
</t>
  </si>
  <si>
    <t>X% of recommendations implemented with UKNIAF support (subject to review of recommendations)</t>
  </si>
  <si>
    <t>Y% of recommendations implemented with UKNIAF support (subject to review of recommendations)</t>
  </si>
  <si>
    <t>Z% of recommendations implemented with UKNIAF support (subject to review of recommendations)</t>
  </si>
  <si>
    <t xml:space="preserve">Recommendations for improvements to market contracting
</t>
  </si>
  <si>
    <r>
      <rPr>
        <b/>
        <sz val="9"/>
        <rFont val="Arial"/>
        <family val="2"/>
      </rPr>
      <t>Market Operations</t>
    </r>
    <r>
      <rPr>
        <sz val="9"/>
        <rFont val="Arial"/>
        <family val="2"/>
      </rPr>
      <t xml:space="preserve">: Degree to which contracts are underpinning services/products in line with a Medium Term Market
</t>
    </r>
  </si>
  <si>
    <t xml:space="preserve">Data for Federal Roads surveyed disaggregated by priority, region and socio-economic, climate factors and CV19 priorities;
</t>
  </si>
  <si>
    <t>Outline framework for GESI and Climate initiatives produced.</t>
  </si>
  <si>
    <t xml:space="preserve">a) MDAs screened, based on MDA Engagement Criteria
b) States screened     
c) Mutual Accountability Framework produced for government adoption
d) Project Selection/Appraisal Criteria Finaiised 
</t>
  </si>
  <si>
    <r>
      <t xml:space="preserve">Source
</t>
    </r>
    <r>
      <rPr>
        <sz val="9"/>
        <rFont val="Arial"/>
        <family val="2"/>
      </rPr>
      <t>milestones 2 to 3 subject to assessements of framework</t>
    </r>
  </si>
  <si>
    <t>Draft Framework for project screening delivered</t>
  </si>
  <si>
    <t xml:space="preserve">a) 3 remedial actions implemented  to improve transparency or accountability 
b) Design for secure data management systems for NERC completed and funding secured
</t>
  </si>
  <si>
    <t xml:space="preserve">a)  3 additional remedial actions implemented  to improve transparency or accountability
b)  Sustainable and secure Data Management Systems established at NERC
</t>
  </si>
  <si>
    <t xml:space="preserve">3 additional remedial actions implemented  to improve transparency or accountability
</t>
  </si>
  <si>
    <t xml:space="preserve">3 additional remedial actions implemented  to improve transparency or accountability
Capacity to manage regulatory environment established within MDAs
</t>
  </si>
  <si>
    <r>
      <rPr>
        <b/>
        <sz val="9"/>
        <color theme="1"/>
        <rFont val="Arial"/>
        <family val="2"/>
      </rPr>
      <t>An effective regulatory environment</t>
    </r>
    <r>
      <rPr>
        <sz val="9"/>
        <color theme="1"/>
        <rFont val="Arial"/>
        <family val="2"/>
      </rPr>
      <t xml:space="preserve">
</t>
    </r>
  </si>
  <si>
    <t>UNFCCC reporting;WB Nature Based Solutions (NBS)
Country diagnostic assessments, Independent Review  (TRP) assesses Infrastructure attribution</t>
  </si>
  <si>
    <t>Economic Growth : Infrastructure provision and policy underpins real national GDP growth</t>
  </si>
  <si>
    <t xml:space="preserve">Human Development : HDI indices reflect positive dissagregated change in states that UKNIAF work in. </t>
  </si>
  <si>
    <t xml:space="preserve">Improved development and utilisation of RAMS transforms the way MDAs manage the Federal Road Network, informing maintenance works that optimise COVID19 national response and economic sustainability.
Operatons and Maintenance (O&amp;M)  effectively prioritised through sustained FGN use of Road Asset Management Systems and principles.
</t>
  </si>
  <si>
    <t>Definitions:
Transform: quantitative, evidence based, analysis informed by data sets that are updated regularly 
Effectively prioritised: - produces forward maintenace plans that meet the strategic requirements of the MDAs for the lowest whole-life cost 
Ag/Manu Sector</t>
  </si>
  <si>
    <r>
      <rPr>
        <b/>
        <sz val="9"/>
        <rFont val="Arial"/>
        <family val="2"/>
      </rPr>
      <t>Grid System Operational Efficiency:</t>
    </r>
    <r>
      <rPr>
        <sz val="9"/>
        <rFont val="Arial"/>
        <family val="2"/>
      </rPr>
      <t xml:space="preserve"> as measured by
a) Implementation of improvements
b) Power dispatch efficiency - Day Ahead Nominations vs Actual Dispatch Performance
</t>
    </r>
  </si>
  <si>
    <r>
      <t xml:space="preserve">Creation of a medium term electricity market, with improved liquidity as measured by reduction in aggregate commercial and technical* losses
* Technical losses here defined as </t>
    </r>
    <r>
      <rPr>
        <b/>
        <sz val="9"/>
        <rFont val="Arial"/>
        <family val="2"/>
      </rPr>
      <t>transmission line</t>
    </r>
    <r>
      <rPr>
        <sz val="9"/>
        <rFont val="Arial"/>
        <family val="2"/>
      </rPr>
      <t xml:space="preserve"> losses </t>
    </r>
  </si>
  <si>
    <r>
      <t xml:space="preserve">Sector conditions exist to foster a greater number of paid connections - including value chain performance and the number of on and off grid connections created.
</t>
    </r>
    <r>
      <rPr>
        <i/>
        <sz val="9"/>
        <rFont val="Arial"/>
        <family val="2"/>
      </rPr>
      <t xml:space="preserve">
</t>
    </r>
  </si>
  <si>
    <t>OUTPUT 1: POWER</t>
  </si>
  <si>
    <t>OUTPUT 2: ROADS</t>
  </si>
  <si>
    <t>OUTPUT 3: INFRASTRUCTURE FINANCING</t>
  </si>
  <si>
    <t>RISK RATING</t>
  </si>
  <si>
    <t>1. NERC is committed to enforcing provisions of the EPRS Act 1, implementing necessary market efficiency regulations; passing new regulation to support increased electricity access and taking remedial action to strengthen transparency and accountability.
2. Funding for Data Management Sysyem will be provided by the World Bank while NERC will provide infrastructure for the management centre through its annual budget 
3. REA funding is kept in tact by World Bank and AFDB for the NEP
4. Market participants (mainly FMoP, NERC and TCN) are committed to establishing a Standalone ISO
5. NERC has the capacity and necessary budget to carry out independent customer enumeration
6. Contract between  Tetra-tech and Forensic Auditors will be executed 
7. There is institutional appetite for partnership between NERC and REA
8. There is availablity of accurate data from GenCo, TCN (NCC) and DisCO
9. TCN management committed to implementing improvements to real-time grid control
10. FGN aligned with proposed reforms</t>
  </si>
  <si>
    <t xml:space="preserve">Baseline </t>
  </si>
  <si>
    <t>Transformational Change Criteria: At least one criterion should be included from each level of the Theory of Change for Transformational Change</t>
  </si>
  <si>
    <t>Annex 2 Example Indicators</t>
  </si>
  <si>
    <t>Power</t>
  </si>
  <si>
    <t>Roads</t>
  </si>
  <si>
    <t>IF</t>
  </si>
  <si>
    <r>
      <t>Political will and local ownership</t>
    </r>
    <r>
      <rPr>
        <sz val="9"/>
        <color theme="0"/>
        <rFont val="Arial"/>
        <family val="2"/>
      </rPr>
      <t xml:space="preserve">: Where the need for change is agreed locally, and the process is locally owned. Where high-level political buy-in and broad support from across societies, cultures, and interest groups enable widespread changes to patterns of development; </t>
    </r>
  </si>
  <si>
    <t>• the quality of any national climate change strategy or similar, including whether this has been costed and included in the national budget, whether any proposals it contains for regulatory changes are being or likely to be implemented, whether the Ministry of Finance and key line ministries are actively tracking indicators of national change (via nationally formulated KPIs or similar), etc.
• Research provided through ICF activities informing debates on climate change in national parliament or similar
• stakeholder engagement events organised by national or sub-regional governments on climate change issues</t>
  </si>
  <si>
    <t>DRIVERS</t>
  </si>
  <si>
    <r>
      <t>Capacity and capability can be increased</t>
    </r>
    <r>
      <rPr>
        <sz val="9"/>
        <color rgb="FF000000"/>
        <rFont val="Arial"/>
        <family val="2"/>
      </rPr>
      <t xml:space="preserve">: Where a target country and target communities have the capacities and capabilities necessary to bring about the change; </t>
    </r>
  </si>
  <si>
    <t>• number of sector, national, and decentralized government plans under implementation that mitigate risks and ensure adaptation to climate change by disadvantaged people and climate vulnerable communities
• Key institutions addressing the new challenges climate change will pose are supported by HMG, either to evolve or emerge
• Relevant capacities developed in the private sector [e.g. creation of/support for effective trade associations supporting low carbon firms, building the capacity of financial intermediaries better to understand/assess the risk-reward profile of new technologies or energy efficiency, etc.]</t>
  </si>
  <si>
    <r>
      <t>Innovation</t>
    </r>
    <r>
      <rPr>
        <sz val="9"/>
        <color rgb="FF000000"/>
        <rFont val="Arial"/>
        <family val="2"/>
      </rPr>
      <t xml:space="preserve">: Where wider and sustained change comes from innovative new technologies with the potential to demonstrate new ways of doing things; </t>
    </r>
  </si>
  <si>
    <t>• Number of domestic adaptation measures/technologies supported
• Number and potential scope of new policy approaches tested, fostering climate risk management or low-carbon technologies
• Number and potential scope of new business models being tested and adopted, supporting climate resilience or clean energy technologies/low carbon practices</t>
  </si>
  <si>
    <r>
      <t>Evidence of effectiveness is shared</t>
    </r>
    <r>
      <rPr>
        <sz val="9"/>
        <color rgb="FF000000"/>
        <rFont val="Arial"/>
        <family val="2"/>
      </rPr>
      <t xml:space="preserve">: Where approaches which have proven successful in one location are disseminated widely, and lessons on their usefulness are credible; </t>
    </r>
  </si>
  <si>
    <t>• Number of activities (e.g. workshops, key publications) delivered to disseminate climate resilience measures and low carbon pathways programme experience, with evidence of take-up</t>
  </si>
  <si>
    <t>MECHANISMS</t>
  </si>
  <si>
    <r>
      <t xml:space="preserve">Leverage / create incentives for others to act: </t>
    </r>
    <r>
      <rPr>
        <sz val="9"/>
        <color rgb="FFFFFFFF"/>
        <rFont val="Arial"/>
        <family val="2"/>
      </rPr>
      <t xml:space="preserve">Where the costs of climate action are reduced to the point that acting on climate change risks and challenges is a sensible decision for public agencies, commercial firms, and private individuals. These cost reductions may need to be steep enough to overcome behavioural inertia; </t>
    </r>
  </si>
  <si>
    <t>• Legislative changes that enable and encourage new market players, such as support to allow independent power providers to operate and sell electricity to the national grid
• Development and introduction of policies and regulations supported which provide positive incentives for new approaches [e.g. where HMG have supported public tenders highlighting climate adaptive redesign protocols for infrastructure; or the development and implementation of a Feed-In-Tariff (FiT)]</t>
  </si>
  <si>
    <r>
      <t>Replicable</t>
    </r>
    <r>
      <rPr>
        <sz val="9"/>
        <color rgb="FFFFFFFF"/>
        <rFont val="Arial"/>
        <family val="2"/>
      </rPr>
      <t xml:space="preserve">: Where good ideas piloted by the ICF are replicated by others in the same country, and more widely; </t>
    </r>
  </si>
  <si>
    <t>• Value of co-financing attracted into UK-initiated interventions
• Volume of public finance leveraged [public finance leveraged indicator]*
• Volume of private finance leveraged [use private finance leveraged indicator]*</t>
  </si>
  <si>
    <t>Value of Project Preparation Funds / Financing accessed by UKNIAF-supported priority projects = KPI 12</t>
  </si>
  <si>
    <r>
      <t>At scale</t>
    </r>
    <r>
      <rPr>
        <sz val="9"/>
        <color rgb="FFFFFFFF"/>
        <rFont val="Arial"/>
        <family val="2"/>
      </rPr>
      <t xml:space="preserve">: Where interventions (such as national, sectoral or regional programmes) have sufficient reach to achieve progressive institutional and policy reform, or drive down the costs of technology deployment; </t>
    </r>
  </si>
  <si>
    <t>• X% of infrastructure at risk built to higher standard [e.g. X% of roads constructed or up-graded to cope with a climate-induced 1 in 5-10 year rain storm]</t>
  </si>
  <si>
    <t>ENABLERS</t>
  </si>
  <si>
    <r>
      <t>Sustainable</t>
    </r>
    <r>
      <rPr>
        <sz val="9"/>
        <color rgb="FFFFFFFF"/>
        <rFont val="Arial"/>
        <family val="2"/>
      </rPr>
      <t xml:space="preserve">: Where activities are likely to be sustained once ICF support ends. </t>
    </r>
  </si>
  <si>
    <r>
      <t xml:space="preserve">Critical Mass: [Not listed under the Criteria but appears on the ToC) </t>
    </r>
    <r>
      <rPr>
        <sz val="9"/>
        <rFont val="Arial"/>
        <family val="2"/>
      </rPr>
      <t>a</t>
    </r>
  </si>
  <si>
    <t>OUTCOME 1</t>
  </si>
  <si>
    <t>20% projects from RAMS prioritised FWP integrated into 2023 budget</t>
  </si>
  <si>
    <t>60% projects from RAMS prioritised FWP integrated into 2025 budget</t>
  </si>
  <si>
    <t>40% projects from RAMS prioritised FWP integrated into 2024 budget</t>
  </si>
  <si>
    <t>Output Indicator 1.3 - Policy</t>
  </si>
  <si>
    <t>Output Indicator 1.2 - Regulation</t>
  </si>
  <si>
    <t>Output Indicator 1.1 - Transmission</t>
  </si>
  <si>
    <t>Number of climate smart PPP/PF demonstration projects progressing through UKNIAF-supported Accelerated Project Delivery Framework stages</t>
  </si>
  <si>
    <t>$1m in PPF accessed (cumulatively $4m)</t>
  </si>
  <si>
    <t>$1m in PPF accessed (cumulatively $3m)</t>
  </si>
  <si>
    <t>$1m in PPF accessed (cumulatively $2m)</t>
  </si>
  <si>
    <t>ICF KPI 6 - Tonnes of greenhouse gas emissions avoided or reduced as a result of programme interventions</t>
  </si>
  <si>
    <t>Percentage of UKNIAF-supported solutions to sector bottlenecks accepted for implementation by the PSWG</t>
  </si>
  <si>
    <t xml:space="preserve">a) Updated Project Management and Contract Management procedures submitted to MDAs for approval 
b) M&amp;E module coded, built into COHIMS, and tested.   </t>
  </si>
  <si>
    <t>a) Updated Design, Construction &amp; Maintenance manuals submitted to MDAs for approval      
b) COHIMS M&amp;E module operational and tracking minimum of 2 pilot projects (one construction project, one maintenance project)</t>
  </si>
  <si>
    <t>Output Indicator 3.1 - Project Delivery Framework</t>
  </si>
  <si>
    <t>Output Indicator 3.2 - Project Preparation Funding</t>
  </si>
  <si>
    <t>Percentage of roads maintenance projects in the budget derived from a RAMS prioritised climate-smart FWP, disaggregated by priority, value and region</t>
  </si>
  <si>
    <t>RAMS functionality, with capability to prioritise climate-smart Forward Works Plans (FWP), implemented and accessible by FERMA</t>
  </si>
  <si>
    <t>1. Funding will be available for roads works
2. FERMA &amp; FMWH committed to utilise the RAMS for road repair prioritization</t>
  </si>
  <si>
    <t>1. Sufficient routine data will be collected by MDAs to support the development of annual FWPs
2. Reliable climate data, relevant to the prioritisation process, is readily available from secondary sources (e.g. rainfall and temperature data, flood risk maps, locations of climate-smart agri initiatives etc.) 
3. FERMA recognises the value of collecting data and using it to prioritise works
4. Budgetary allocations and disbursements for maintenance projects are on time and in full
5. FMWH complete the development of COHIMS
6. Road Sector Reform is still seen as important post-covid, and NASS prioritises passage of the Reform Bills within the 9th assembly.
7. Climate-smart capacity is built during 2021 and 2022 to enable adoption of climate-smart institutional structure
8. UKNIAF will have a 20% compound budget increase year on year from 2021</t>
  </si>
  <si>
    <t>TBC</t>
  </si>
  <si>
    <t>a) 2 solutions developed
b) 50% accepted</t>
  </si>
  <si>
    <t>X% accepted</t>
  </si>
  <si>
    <t>Grid System Operational Efficiency: as measured by
a) Implementation of improvements
b) Power dispatch efficiency - Day Ahead Nominations vs Actual Dispatch Performance</t>
  </si>
  <si>
    <t>An effective regulatory environment</t>
  </si>
  <si>
    <t xml:space="preserve">a) 5 concept notes completed incorporating PGESI and Climate criteria 
</t>
  </si>
  <si>
    <t>PPF structure published and operational</t>
  </si>
  <si>
    <t xml:space="preserve">Value of Project Preparation Funds / Financing accessed (including from pooled sources e.g AfDB, Afrexim) by UKNIAF-supported priority projects disaggregated by region and instrument. </t>
  </si>
  <si>
    <t>1. ICRC, FMFBNP and other relevant MDAs are aligned to the Accelerated Project Delivery Framework 
2. MDA's adopt the UKNIAF templates and approach for concept notes, pre-feasibility studies and the Project Screening Framework, which incorporates PGESI and Climate Change criteria
3. DFIs and Institutional Investors remain interested in investing in Nigeria
4. No significant changes in the Macroeconomic and political economy in Nigeria occurs capable of undermining investor interest and confidence.
5. Borrowing capacity of supported Federal and Sub-national MDAs does not preclude them from accessing Project Preparation Funds and Project Finance.
6. Collaboration with other donors and implementing partners are productive, sustainable and contribute towards delivery of intended outcomes.
7. UKNIAF will have a 20% compound budget increase year on year from 2021</t>
  </si>
  <si>
    <t>Key power sector agencies are supported to develop a medium term electricity market, providing electricity access options for different categories of user including the poor</t>
  </si>
  <si>
    <t>Key power sector agencies’ capacities are built to meet the conditions for a climate-smart medium-term electricity market
Linked to ICF KPI 15</t>
  </si>
  <si>
    <t>Policy and Regulatory Environment: Capacity Building of Key MDAs on electricity market management</t>
  </si>
  <si>
    <t>Wording in LF 25-Jun-20</t>
  </si>
  <si>
    <t>Capacity and Institutional set-up of Key MDAs built to use RAMS tools and upgraded standards/ processes reflecting climate-awareness in maintenance decision-making
Linked to ICF KPI 15</t>
  </si>
  <si>
    <t>DROPPED</t>
  </si>
  <si>
    <t>At least 30% new projects monitored by MDA</t>
  </si>
  <si>
    <t>At least 50% new projects monitored by MDA</t>
  </si>
  <si>
    <t>IMPACT WEIGHTING (30%)</t>
  </si>
  <si>
    <t>a) DisCo Open Book Review completed, NERC/WB accept recommendations
b) SBT Dashboard operational -2 regulatory decisions informed by SBT Dashboard data
c) Data parameters for PGESI and Emissions included in design of supported databases (NMMP and DISREP)</t>
  </si>
  <si>
    <t>FWP developed for 2023 budget submission accepted for review by FERMA Budget Committee.</t>
  </si>
  <si>
    <t>On-Grid: Technical Assistance enables an increase in the number of paying customers through increased collections by Distribution Companies</t>
  </si>
  <si>
    <t>Off-Grid: Number of commercially viable, pro-poor and climate compatible minigrid solutions deployed</t>
  </si>
  <si>
    <t>Market Operations: Independence of Systems Operation</t>
  </si>
  <si>
    <t>Market Operations: Degree to which contracts are underpinning services/products in line with a Medium Term Market</t>
  </si>
  <si>
    <t>Data for Federal Roads surveyed disaggregated by priority, region and socio-economic, climate factors and CV19 priorities</t>
  </si>
  <si>
    <t>Number of roads maintenance projects in the budget derived from a RAMS prioritised list disaggregated by priority, value, region and socio-economic and climate risk</t>
  </si>
  <si>
    <t>Number of new roads projects (not cumulative) being monitored for Implementation of new project management procedures</t>
  </si>
  <si>
    <t>Capacity built within supported institutions</t>
  </si>
  <si>
    <t>Value of Project Preparation Funds / Financing accessed (including from pooled sources e.g PIDG, CDC) by UKNIAF-supported priority projects disaggregated by region and instrument.</t>
  </si>
  <si>
    <t>No. of privately financed projects considering Gender Equality and Social Inclusion (GESI) and /or Climate initiative</t>
  </si>
  <si>
    <t>Indicator</t>
  </si>
  <si>
    <t>Policy: Percentage of UKNIAF-supported solutions to sector bottlenecks accepted for implementation by the PSWG</t>
  </si>
  <si>
    <t>Project Delivery Framework: Number of climate smart PPP/PF demonstration projects progressing through UKNIAF-supported Accelerated Project Delivery Framework stages</t>
  </si>
  <si>
    <r>
      <t>Project Preparation Funds: Value of Project Preparation Funds / Financing accessed (including from pooled sources e.g</t>
    </r>
    <r>
      <rPr>
        <b/>
        <sz val="10"/>
        <rFont val="Arial"/>
        <family val="2"/>
      </rPr>
      <t xml:space="preserve"> AfDB, Afrexim</t>
    </r>
    <r>
      <rPr>
        <sz val="10"/>
        <rFont val="Arial"/>
        <family val="2"/>
      </rPr>
      <t>) by UKNIAF-supported priority projects disaggregated by region and instrument</t>
    </r>
  </si>
  <si>
    <t>II1</t>
  </si>
  <si>
    <t>II2</t>
  </si>
  <si>
    <t>II3</t>
  </si>
  <si>
    <t>Improved Access to climate compatible social and economic growth through pro poor infrastructure provision</t>
  </si>
  <si>
    <t>NO CHANGE</t>
  </si>
  <si>
    <t>Human Development : HDI indices reflect positive dissagregated change in states that UKNIAF work in.</t>
  </si>
  <si>
    <t>II4</t>
  </si>
  <si>
    <t>Change Reason</t>
  </si>
  <si>
    <t>Refocused to drop PIDG/CDC from e.g.</t>
  </si>
  <si>
    <t>Focus tightened in line with budget</t>
  </si>
  <si>
    <t>Focus shifted to reflect ICF Pivot</t>
  </si>
  <si>
    <t>Focus shifted to reflect ICF Pivot and budget</t>
  </si>
  <si>
    <t>No Budget</t>
  </si>
  <si>
    <t>Author</t>
  </si>
  <si>
    <t>Khadijat Baba-Muhammad</t>
  </si>
  <si>
    <t>Date</t>
  </si>
  <si>
    <t xml:space="preserve">OC1.2 - Power </t>
  </si>
  <si>
    <t>OC1.3 - Roads</t>
  </si>
  <si>
    <t xml:space="preserve">Improved  climate compatible social and economic growth through pro poor infrastructure provision
</t>
  </si>
  <si>
    <t>UKNIAF-proposed institutional model accepted for review by relevant NASS committee</t>
  </si>
  <si>
    <t xml:space="preserve">OUTCOME 2 </t>
  </si>
  <si>
    <t xml:space="preserve">Public and Private finance mobilised into the infrastructure sector </t>
  </si>
  <si>
    <t>GDP Growth Rate</t>
  </si>
  <si>
    <t>UKNIAF COMMENTS</t>
  </si>
  <si>
    <t xml:space="preserve">Status of deployment of RAMS (with emissions tracking) within FERMA/FMWH
</t>
  </si>
  <si>
    <t xml:space="preserve">we are still scoping this. Not for Tetratech </t>
  </si>
  <si>
    <t>At this point assumption is that NIAF will switch to a new area of support at NERC or elsewhere - meaning new indicator</t>
  </si>
  <si>
    <t xml:space="preserve">1. Infracredit's main fund is successful. 2. continued pipeline of investments (including consumer investments) 3. FGN continues to be supportive of energy access e.g. SolarNaija and clean cooking </t>
  </si>
  <si>
    <t xml:space="preserve">Output Indicator 4.2 - Hectares of forest protected </t>
  </si>
  <si>
    <t xml:space="preserve">Development of the private sector energy/low carbon product markets. </t>
  </si>
  <si>
    <t xml:space="preserve">ICF KPI 2 - Number of people with improved access to clean energy  </t>
  </si>
  <si>
    <t>Impact Indicator 3 - CDEL</t>
  </si>
  <si>
    <t xml:space="preserve">2.32 as at 2017 </t>
  </si>
  <si>
    <t>Quality of Infrastructure as measured by Nigeria's performance in WB competitiveness index for infrastructure</t>
  </si>
  <si>
    <t>2.2 as at 2019</t>
  </si>
  <si>
    <r>
      <rPr>
        <b/>
        <sz val="10"/>
        <rFont val="Arial"/>
        <family val="2"/>
      </rPr>
      <t>Baseline</t>
    </r>
    <r>
      <rPr>
        <sz val="10"/>
        <rFont val="Arial"/>
        <family val="2"/>
      </rPr>
      <t xml:space="preserve">: https://tcdata360.worldbank.org/indicators/h2cf9f9f8?country=NGA&amp;indicator=535&amp;viz=line_chart&amp;years=2007,2017&amp;compareBy=region
The infrastructure score is calculated based on the following factors: road connectivity index, quality of roads, railroad density, efficiency of train services, airport connectivity, efficiency of air transport services, linear shipping connectivity index, efficiency of seaport services, electrification rate, electric power transmission and distribution losses, exposure to unsafe drinking water, reliability of water supply.  </t>
    </r>
  </si>
  <si>
    <t>CDEL contribution to the low carbon fund (cumulative)</t>
  </si>
  <si>
    <t xml:space="preserve">Regulator uses NIAF supported data systems to track energy supply (including estimated reductions in carbon emissions) and inform decision-making 
</t>
  </si>
  <si>
    <t xml:space="preserve">a) DisCo Open Book Review commenced  i.e auditors in DISCOs
b) Design of NERC's SBT Dashboard commenced 
</t>
  </si>
  <si>
    <t xml:space="preserve"> NERC is using information collected on the databases to inform decision making i.e. generating analysis and reports flagging concerns 
</t>
  </si>
  <si>
    <t xml:space="preserve">N/A At this point assumption is that NIAF will switch to a new area of support at NERC or elsewhere - meaning new indicator
</t>
  </si>
  <si>
    <t>Output Indicator 4.1 - Investments</t>
  </si>
  <si>
    <t>Output Indicator 2.3 - Works Delivery</t>
  </si>
  <si>
    <t>Output Indicator 2.5 - Reform</t>
  </si>
  <si>
    <t>None</t>
  </si>
  <si>
    <t>Impact Indicator 4 - CDEL</t>
  </si>
  <si>
    <t>OUTPUT 4: PRIVATE SECTOR MARKET DEVELOPMENT -CDEL</t>
  </si>
  <si>
    <t xml:space="preserve">INPUTS (£)  </t>
  </si>
  <si>
    <t>Indicator references are unique identifiers not just for numbering but to enable tracking particular streams across the iterations of the logframe. 2.1  referred to the surveys stream which has now been dropped. If there are no objections,  the RAMS stream should remain 2.2, Works delivery 2.3 and Reform 2.5 to enable any review/evaluation team follow the iterations.</t>
  </si>
  <si>
    <t>Use of data to drive regulatory decisions including around tracking emissions and grid energy efficiency</t>
  </si>
  <si>
    <t>FMoF, ICRC or BPE to take over relationship with the Panel and continue to pitch projects for early stage funding support</t>
  </si>
  <si>
    <t>Reviewed to align with budget, ICF and FCDO priorities</t>
  </si>
  <si>
    <t>CDEL</t>
  </si>
  <si>
    <t>Advocacy and Transition Plan for the new climate-smart institutional structure is agreed with key stakeholders and then implemented</t>
  </si>
  <si>
    <t>IMPACT WEIGHTING (10%)</t>
  </si>
  <si>
    <t>Number of substantive actions of MDAs which demonstrate they have implemented the climate-smart policies/procedures/practices</t>
  </si>
  <si>
    <r>
      <t xml:space="preserve">Key power sector agencies’ capacities are built to meet the conditions for a climate-smart medium-term electricity market
</t>
    </r>
    <r>
      <rPr>
        <b/>
        <sz val="9"/>
        <rFont val="Arial"/>
        <family val="2"/>
      </rPr>
      <t>Linked to</t>
    </r>
    <r>
      <rPr>
        <sz val="9"/>
        <rFont val="Arial"/>
        <family val="2"/>
      </rPr>
      <t xml:space="preserve"> </t>
    </r>
    <r>
      <rPr>
        <b/>
        <sz val="9"/>
        <rFont val="Arial"/>
        <family val="2"/>
      </rPr>
      <t>ICF KPI 15</t>
    </r>
  </si>
  <si>
    <r>
      <t xml:space="preserve">Capacity and Institutional set-up of Key MDAs built to use RAMS tools and upgraded standards/ processes reflecting climate-awareness in maintenance decision-making
</t>
    </r>
    <r>
      <rPr>
        <b/>
        <sz val="9"/>
        <rFont val="Arial"/>
        <family val="2"/>
      </rPr>
      <t>Linked to ICF KPI 15</t>
    </r>
    <r>
      <rPr>
        <sz val="9"/>
        <rFont val="Arial"/>
        <family val="2"/>
      </rPr>
      <t xml:space="preserve">
</t>
    </r>
  </si>
  <si>
    <r>
      <t xml:space="preserve">Institutional capacity of key MDAs improved to attract private financing for climate-smart, inclusive, pro-poor infrastructure projects 
</t>
    </r>
    <r>
      <rPr>
        <b/>
        <sz val="9"/>
        <rFont val="Arial"/>
        <family val="2"/>
      </rPr>
      <t>Linked to ICF KPI 12 and KPI 15</t>
    </r>
  </si>
  <si>
    <t>INPUTS (£)   Plus £10m CDEL</t>
  </si>
  <si>
    <t>INCLUDE IN METHODOLOGY: Actions related to Practice could include NERC producing analysis of PGESI and climate datasets (which have been integrated in data collection and interpretation) for decision making, Procedures would include the implementation of new systems operations procedures around things like Merit order dispatch for energy efficiency; ancillary services compliance; transmission resilience etc, as recommended under the Transmission output workstream. Policies could include low carbon sector reform proposals adopted by the PSWG</t>
  </si>
  <si>
    <r>
      <rPr>
        <u/>
        <sz val="9"/>
        <rFont val="Arial"/>
        <family val="2"/>
      </rPr>
      <t>Programme-wide</t>
    </r>
    <r>
      <rPr>
        <sz val="9"/>
        <rFont val="Arial"/>
        <family val="2"/>
      </rPr>
      <t xml:space="preserve">
1. UKNIAF will have 20% compound budget increase year on year from 2021
2. Strategic objectives of the FGN and the FCDO are aligned on the importance of climate
</t>
    </r>
    <r>
      <rPr>
        <u/>
        <sz val="9"/>
        <rFont val="Arial"/>
        <family val="2"/>
      </rPr>
      <t>Power</t>
    </r>
    <r>
      <rPr>
        <sz val="9"/>
        <rFont val="Arial"/>
        <family val="2"/>
      </rPr>
      <t xml:space="preserve">
1. FGN committed to solving sector bottlenecks including cost-reflective tariffs.
2. A change in govt in 2023 does not delay/derail sector reform initiatives
</t>
    </r>
    <r>
      <rPr>
        <u/>
        <sz val="9"/>
        <rFont val="Arial"/>
        <family val="2"/>
      </rPr>
      <t>Roads</t>
    </r>
    <r>
      <rPr>
        <sz val="9"/>
        <rFont val="Arial"/>
        <family val="2"/>
      </rPr>
      <t xml:space="preserve">
1. Funding will be available for roads works
2. FERMA &amp; FMWH committed to providing the resource and personnel required to implement the RAMS for road repair prioritization
</t>
    </r>
    <r>
      <rPr>
        <u/>
        <sz val="9"/>
        <rFont val="Arial"/>
        <family val="2"/>
      </rPr>
      <t>Infrastructure Financing</t>
    </r>
    <r>
      <rPr>
        <sz val="9"/>
        <rFont val="Arial"/>
        <family val="2"/>
      </rPr>
      <t xml:space="preserve">
1. FGN and States have the capacity post-covid to take on more debt
2. FGN and States are willing to incorporate climate-smart objectives
3. MDAs comply with Mutual Accountability Framework
4. No political economy events alters government's commitment to support projects</t>
    </r>
  </si>
  <si>
    <t>OC1.4 - IF</t>
  </si>
  <si>
    <t xml:space="preserve">Institutional Planning, Finance and Delivery of climate-smart infrastructure transformed </t>
  </si>
  <si>
    <t>1. NERC is committed to enforcing provisions of the EPRS Act 1, implementing necessary market efficiency regulations; passing new regulation to support increased electricity access and taking remedial action to strengthen transparency and accountability
2. Funding for data management systems will be provided by the World Bank / NERC through its annual budget 
3. The NMMP is accepted by NERC as the vehicle for the mass rollout of meters 
4. TCN management committed to implementing improvements to real-time grid control.
5. UKNIAF will have a 20% compound budget increase year on year from 2021 
6. No excessive political manipulation of energy sector and PSRP remains largely on track</t>
  </si>
  <si>
    <t>FCDO (£)</t>
  </si>
  <si>
    <t>FCDO (FTEs)</t>
  </si>
  <si>
    <t>Output Indicator 2.2 - RAMS</t>
  </si>
  <si>
    <t xml:space="preserve">a) RAMS Decision Support Tool (capable of developing Forward Works Programmes) configured for Nigeria with Data requirements established for climate smart prioritisation.  
b) UKNIAF survey data loaded into DST software.          </t>
  </si>
  <si>
    <t xml:space="preserve">a) Asset Management process  (inc defining roles, responsibilities, procedures, climate-smart data, decision-making) developed in collaboration with FERMA
b) Methodology developed for determining emissions savings related to the 2023 FWP </t>
  </si>
  <si>
    <t>a) Asset Management process  integrated into FERMA operations (all maintenance works going through this process)
b) Emissions savings determined from cFWP projects completed to date and predicted for 2025 FWP</t>
  </si>
  <si>
    <t>Emissions savings determined from FWP projects completed to date and predicted for 2026 FWP</t>
  </si>
  <si>
    <t xml:space="preserve">Transition Action Plan (TAP) for the transformation of the current MDAs to the new climate-smart institutional structure approved by jointly-formed Transition Committee
</t>
  </si>
  <si>
    <r>
      <t xml:space="preserve">MDA's  implementing Phase 1 of TAP (Transition Phase).   </t>
    </r>
    <r>
      <rPr>
        <i/>
        <sz val="9"/>
        <rFont val="Arial"/>
        <family val="2"/>
      </rPr>
      <t>This could include identification of offices for the NRMF and  FRA, new org's move into these, Boards established; org structures agreed by Board, and senior staff recruited, development of strategic plan and business plan including opening financial statements, etc, transferring all staff into the FRA, establishing management systems, and so on</t>
    </r>
  </si>
  <si>
    <t>MDA's  implementing Phase 2 of TAP (Operational Phase) Once the FRA becomes operational, it should have work programmes (from the strategic plan and business plans) and these should provide performance targets for the first year operations. Means of Verification (MOVs) would include the first year annual report althgough this might be a bit late for FCDO reporting requirements; note that the FRA finncial year will be calendar years, therefore out of sync to FCDO years, and the Act(section 19(c)  stipulates that reports will be provided within three months of the end of the FRA year, so end of March</t>
  </si>
  <si>
    <t xml:space="preserve">OC1.1 Qualitative assessment of Transformational Change </t>
  </si>
  <si>
    <t xml:space="preserve">As at 2020, NERC only collected customer complaints data while receiving unverifiable DisCo records of the average amount of power sent to customers </t>
  </si>
  <si>
    <t>No RAMS deployed in FERMA/FMWH</t>
  </si>
  <si>
    <t>As at 2020, FMWH was developing a projects monitoring software, Contracts and Highways Information Management System (COHIMS)</t>
  </si>
  <si>
    <t>2018 Draft Bills supported by NIAF2 were passed by NASS but rejected by Presidency due to FMWH concerns.  Draft Bills currently going NASS again (largely unchanged, so will fail again)</t>
  </si>
  <si>
    <t>TRP Interviews with supported institutions</t>
  </si>
  <si>
    <t>Relevant Appropriation Act as published by FMFBNP, FERMA Budget Submission, UKNIAF Programme Report</t>
  </si>
  <si>
    <t>UKNIAF Programme Reports</t>
  </si>
  <si>
    <t>UKNIAF Programme Report</t>
  </si>
  <si>
    <t>UKNIAF Programme Report, Formal confirmation of approval from TCN/NCC leadership</t>
  </si>
  <si>
    <t>UKNIAF Programme Report, Submissions from PW0007 (Audit Assurance), Open Book Review Reports, SBT Dashboard, NMMP Dashboard, ToR for WB Data Aggregation Platform</t>
  </si>
  <si>
    <t>RAMS DST; UKNIAF Programme Report; Forward Works Programme generated annually</t>
  </si>
  <si>
    <t xml:space="preserve">UKNIAF Programme Report; </t>
  </si>
  <si>
    <t>UKNIAF Programme Report; Live Pipeline list; Formal Confirmation of Project Approval by relevant MDA leadership</t>
  </si>
  <si>
    <t>Notes from meetings of PPF Panel, Formal confirmation of funds accessed; UKNIAF Programme Reports</t>
  </si>
  <si>
    <t>Reform: Advocacy and Transition Plan for the new climate-smart institutional structure is agreed with key stakeholders and then implemented</t>
  </si>
  <si>
    <t xml:space="preserve">RAMS: Status of deployment of RAMS (with emissions tracking) within FERMA/FMWH
</t>
  </si>
  <si>
    <t>OC1.1</t>
  </si>
  <si>
    <t>OC1.2</t>
  </si>
  <si>
    <t>OC1.3</t>
  </si>
  <si>
    <t>OC1.4</t>
  </si>
  <si>
    <t>OC2.1 - CDEL</t>
  </si>
  <si>
    <t>OC2.1</t>
  </si>
  <si>
    <t>OUTCOME 2</t>
  </si>
  <si>
    <t>Output 1: Power</t>
  </si>
  <si>
    <t>Output 2: Roads</t>
  </si>
  <si>
    <t>Output 3: Infrastructure Finance</t>
  </si>
  <si>
    <t xml:space="preserve">Regulation: Regulator uses NIAF supported data systems to track energy supply (including estimated reductions in carbon emissions) and inform decision-making  </t>
  </si>
  <si>
    <t>Output 4: Private Sector Market Development</t>
  </si>
  <si>
    <t>Investments: Transformational investments in ???? by low carbon fund (cumulative)</t>
  </si>
  <si>
    <t xml:space="preserve">Hectares of forest protected </t>
  </si>
  <si>
    <t>a) Asset Management process adopted by FERMA and being built into their operational procedures
b) Emissions savings determined from FWP projects completed to date, and predicted for 2024 FWP</t>
  </si>
  <si>
    <t xml:space="preserve">OUTCOME CHANGES: With the ICF pivot and budget cuts, the entirety of the Outcome level statement, indicators and milestones were changed </t>
  </si>
  <si>
    <t xml:space="preserve">a) 2 additional concept notes completed (cum 7)
b) 1 pre-feasibility study developed 
c) 1 project reaching Transaction Advisory </t>
  </si>
  <si>
    <t>a) 1 additional pre-feasibility study developed (cum 3)
b) 1 additional project reaching Transaction Advisory (cum 3)</t>
  </si>
  <si>
    <t>a) 1 additional pre-feasibility study developed (cum 4)
b) 1 additional project reaching Transaction Advisory (cum 4)</t>
  </si>
  <si>
    <t>Commitment of FMWH and NASS to push amendments to the 2 Roads Bills that enable improvements to roads mangament which also expand the space for climate-focus</t>
  </si>
  <si>
    <t>Infrastructure Finance Strategy to be owned by FMoF. States committing to UKNIAF's Accelerated Project Delivery Framework for Climate Smart Infra under a Mutual Accountability Framework</t>
  </si>
  <si>
    <t xml:space="preserve">
Building capacity and capability in FERMA/FMWH to use RAMS in developing forward works programmes that include prioritsation based on climate criteria. Training FERMA/GWC in bridges survey with focus on climate</t>
  </si>
  <si>
    <t>AfDB using UKNIAF-supported analysis of transmission/distribution interfaces and deploying their funding based on our recommendations. World Bank funding of the NERC Power Data Aggregation Platform.</t>
  </si>
  <si>
    <t>Roads improved works delivery procedures/standards in relation to RAMS prioritsed list in the budget</t>
  </si>
  <si>
    <r>
      <rPr>
        <b/>
        <i/>
        <sz val="9"/>
        <color rgb="FFC00000"/>
        <rFont val="Arial"/>
        <family val="2"/>
      </rPr>
      <t>Quality of</t>
    </r>
    <r>
      <rPr>
        <sz val="9"/>
        <color rgb="FFC00000"/>
        <rFont val="Arial"/>
        <family val="2"/>
      </rPr>
      <t xml:space="preserve"> National Decarbonidation Plan? Low Carbon Transition, Economic Sustainability Plan implementation of 5m solar connections?</t>
    </r>
  </si>
  <si>
    <t>Build NERC capacity to use data to to drive regulatory decisions including around tracking emissions and grid energy efficiency 
Build TCN capacity to improve grid systems efficiency and reduce transmission losses leading to emissions reductions
Integrate poverty/GESI considerations and emissions tracking into the meter roll-out under the National Mass Metering Programme</t>
  </si>
  <si>
    <t xml:space="preserve">Project screening enhancements that will build capacity of FMoF, MDAs and subnationals to undertake climate smart infra projects </t>
  </si>
  <si>
    <t>a) 2 additional concept notes completed (cum 9)
b) 1 additional pre-feasibility study developed (cum 2)
c) 1 additional project reaching Transaction Advisory (cum 2)</t>
  </si>
  <si>
    <t>Extent to which Intervention leads to Transformational Change within institutions</t>
  </si>
  <si>
    <t>Supported institutions demonstrate an understanding of the long term aims of TA support through UKNIAF, how capacity is being built, and what their counterpart commitments are</t>
  </si>
  <si>
    <t>Supported Institutions evidence changes in institutional practice towards data-driven decision-making but may still demonstrate some dependence on UKNIAF for data interpretation and policy making.</t>
  </si>
  <si>
    <t>Supported Institutions demonstrate link between systems embedded / created through TA support and the policy considerations / activities of the recipient.</t>
  </si>
  <si>
    <r>
      <t>K</t>
    </r>
    <r>
      <rPr>
        <b/>
        <sz val="9"/>
        <rFont val="Arial"/>
        <family val="2"/>
      </rPr>
      <t>PI12 WORDING ADDED, FIGURES INCLUDED IN MILESTONES</t>
    </r>
  </si>
  <si>
    <t>a) $500 million project pipeline established
b) National/Sub-National approving authority approves 1 project to progress to next Phase</t>
  </si>
  <si>
    <t>a) $1.5 billion project pipeline established 
b) National/Sub-National approving authority approves 2 project to progress to next Phase</t>
  </si>
  <si>
    <t>a) $2 billion project pipeline established 
b) Preferred Bidder approved by MDA for 1 bankable project 
c) $100m private finance mobilised</t>
  </si>
  <si>
    <t>a) $2 billion project pipeline established 
b) Preferred Bidder approved by MDA for 1 bankable project
c) $100m private finance mobilised</t>
  </si>
  <si>
    <t>a) Cumulative Value of PPP Pipeline Established  
b) Number of Climate-Smart Bankable projects progressing through phases* to approval
c) ICF-KPI12 Volume of private finance mobilised
*Phases defined in LF Methodology</t>
  </si>
  <si>
    <t>Implementation of process to enable FMWH/FERMA monitor progress of new climate-smart road projects</t>
  </si>
  <si>
    <t xml:space="preserve">UKNIAF-proposed institutional model passes NASS committee stage (including public hearing) and 3rd (final) reading
</t>
  </si>
  <si>
    <t>New Wording Jun-2021</t>
  </si>
  <si>
    <t>Works-Delivery: Implementation of process to enable FMWH/FERMA monitor progress of new climate-smart road projects</t>
  </si>
  <si>
    <t>a) Cumulative Value of PPP Pipeline Established  
b) Number of Climate-Smart Bankable projects progressing through phases to approval
c) ICF-KPI12 Volume of private finance mobilised</t>
  </si>
  <si>
    <t xml:space="preserve">a) Strategy for updating works delivery procedures, manuals and specifications to incorporate climate smart design, construction and maintenance, developed in collaboration with MDAs  
b) Framework developed for monitoring &amp; evaluating of climate smart and PGESI  criteria within COHIMS. </t>
  </si>
  <si>
    <t>Transmission: Number of recommended improvements by UKNIAF, which have been approved by NCC and are under implementation</t>
  </si>
  <si>
    <t xml:space="preserve">a) $2 billion project pipeline established
b) National/Sub-National approving authority approves 2 projects to progress to next Phase with Preferred Bidder approved by MDA for 1 bankable project (Phase 3) 
c) $100m private finance mobilised </t>
  </si>
  <si>
    <t>Institutional Planning, Finance and Delivery of climate-smart infrastructure transformed</t>
  </si>
  <si>
    <t>Roads: Improved Roads Management, improves national goods flow, safety and prosperity and in doing so improves the socio-economic wellbeing of the poor</t>
  </si>
  <si>
    <t>Power: Improved  Energy Sector improves national socio-economic wellbeing</t>
  </si>
  <si>
    <t>IF: Improvements to institutional capacity of MDAs to attract private financing for inclusive, pro-poor infrastructure projects.</t>
  </si>
  <si>
    <t>OUTCOME 3</t>
  </si>
  <si>
    <t>Creation of a medium term electricity market, with improved liquidity as measured by reduction in aggregate commercial and technical* losses</t>
  </si>
  <si>
    <t>Sector conditions exist to foster a greater number of paid connections - including value chain performance and the number of on and off grid connections created.</t>
  </si>
  <si>
    <t xml:space="preserve">Institutional capacity of key MDAs improved to attract private financing for climate-smart, inclusive, pro-poor infrastructure projects 
</t>
  </si>
  <si>
    <t>Improved development and utilisation of RAMS transforms the way MDAs manage the Federal Road Network, informing maintenance works that optimise COVID19 national response and economic sustainability.
Operatons and Maintenance (O&amp;M)  effectively prioritised through sustained FGN use of Road Asset Management Systems and principles.</t>
  </si>
  <si>
    <t>Old Outcomes and Indicators</t>
  </si>
  <si>
    <t>New Outcomes and Indicators</t>
  </si>
  <si>
    <t>Private Sector Support through financing or delivery during and post CV19 crisis, augments and sustains basic services. Post CV19 includes infrastucture financing and delivery for health &amp; education systems and economic recovery through inclusive infrastructure</t>
  </si>
  <si>
    <t>No Budget, PGESI would be subsumed under 3.1</t>
  </si>
  <si>
    <t>ICF Indicator KPI 15</t>
  </si>
  <si>
    <t>Milestone 2 (Sep 2021)</t>
  </si>
  <si>
    <t>Milestone 3 (Sep 2022)</t>
  </si>
  <si>
    <t>Target (Sep 2023)</t>
  </si>
  <si>
    <t>Ext Milestone 1 (Sep 2024)</t>
  </si>
  <si>
    <t>Ext Milestone 2 (Sep 2025)</t>
  </si>
  <si>
    <t>2 recommended improvements in development for NCC approval</t>
  </si>
  <si>
    <t xml:space="preserve">Number of recommended improvements developed by UKNIAF, which have been approved by NCC and are under implementation
</t>
  </si>
  <si>
    <t>2 developed improvements implemented</t>
  </si>
  <si>
    <t>Transformational investments in low carbon fund (cumulative)</t>
  </si>
  <si>
    <t>Baseline: https://data.worldbank.org/indicator/NY.GDP.MKTP.KD.ZG?end=2019&amp;locations=NG&amp;start=2013
Forecast: IMF World Economic Outlook (April 2021 dataset)</t>
  </si>
  <si>
    <t>IMPACT WEIGHTING (35%)</t>
  </si>
  <si>
    <t>IMPACT WEIGHTING (25%)</t>
  </si>
  <si>
    <t xml:space="preserve">ICF </t>
  </si>
  <si>
    <t>Milestone 2 (Sep 2025)</t>
  </si>
  <si>
    <t xml:space="preserve"> 1 (Sep 2024)</t>
  </si>
  <si>
    <t>Milestonne Sept 2022</t>
  </si>
  <si>
    <t>Milestone Sept 2022</t>
  </si>
  <si>
    <t>NA</t>
  </si>
  <si>
    <t xml:space="preserve">Assumption on CDEL - only £9.5m of CDEL provided in 2021-22 and 22-2023 Projects signed in 2022 and deliver mingrids/infra in 2023. All GHG emissions "banked"  for asset lifetime in physical year of build (assumed as 2023). </t>
  </si>
  <si>
    <t>Energy Access Fund secures concessional funding from another development partner but also our £10m concessional CDEL leverage commerical finance at  1:2 within each project</t>
  </si>
  <si>
    <t xml:space="preserve">1) Public and 2) Private finance mobilised </t>
  </si>
  <si>
    <t>1) Public finance mobilised ICF KPI 11 2 )Private finance mobilised ICF KPI 12</t>
  </si>
  <si>
    <t xml:space="preserve">2) £19m private financing leveraged by FCDO concessional financing within each of the initial 5-6 investments </t>
  </si>
  <si>
    <t>1) Other public finance leveraged e.g. from EU or Foundation - £15m</t>
  </si>
  <si>
    <t xml:space="preserve">1. Infracredit's main fund is successful. 2. continued pipeline of investments (including consumer investments) </t>
  </si>
  <si>
    <t>Number of transformational investments in different sectors which reach financial close through Infracredit's fund - either directly with our concessional money or as copy/follow on investments. Definition of "transformational" include new technologies or areas where private investment has not flowed previously and woudl have been unlikely to flow</t>
  </si>
  <si>
    <t xml:space="preserve">2 copycat or follow on investments </t>
  </si>
  <si>
    <t xml:space="preserve">Impact </t>
  </si>
  <si>
    <t xml:space="preserve">added target of 5 </t>
  </si>
  <si>
    <t>Changes for CDEL made in November 2021</t>
  </si>
  <si>
    <t>CDEL related target calculated via minigrid and SHS hypothetical investments. May be possible that some of Tetra Tech RDEL interventions also save GHG</t>
  </si>
  <si>
    <t>Number of people with improved energy Access (ICF KPI 1)</t>
  </si>
  <si>
    <t xml:space="preserve">GHG emissions saved (GHG </t>
  </si>
  <si>
    <t xml:space="preserve">CDEL related target calculated via minigrid and SHS hypothetical investments. </t>
  </si>
  <si>
    <t>dropped as cooking projects not featuring enough in CDEL to calculate</t>
  </si>
  <si>
    <t>Dropped as not clear</t>
  </si>
  <si>
    <t>Investments: Transformational investments in by energy access fund</t>
  </si>
  <si>
    <t>New wording Nov 2021</t>
  </si>
  <si>
    <t>Figures added</t>
  </si>
  <si>
    <t xml:space="preserve">Dropped </t>
  </si>
  <si>
    <t xml:space="preserve">Public and private finance mobililsed </t>
  </si>
  <si>
    <t xml:space="preserve">Figures added </t>
  </si>
  <si>
    <t xml:space="preserve">CDEL related target calculated via investments </t>
  </si>
  <si>
    <t>RISK RATING Medium</t>
  </si>
  <si>
    <t xml:space="preserve">DFID (£) 10m </t>
  </si>
  <si>
    <t xml:space="preserve">800k </t>
  </si>
  <si>
    <t>FCDO</t>
  </si>
  <si>
    <t>RISK RATING Moderate</t>
  </si>
  <si>
    <t>RISK RATING Moderate - higher for bills</t>
  </si>
  <si>
    <t>Quality of Infrastructure as measured by Nigeria's performance in WEF competitiveness index for infrastructure</t>
  </si>
  <si>
    <t>per year</t>
  </si>
  <si>
    <t>over asset life time</t>
  </si>
  <si>
    <t>ICF KPI 6 -  tonnes of CO2te greenhouse gas emissions avoided or reduced as a result of programme interventions Cumulative for asset lifetime. Per year is not cumulative</t>
  </si>
  <si>
    <t xml:space="preserve">see CBA for estimates. Otherwise Infracredit reports </t>
  </si>
  <si>
    <t>Output indicator 4.2  - MW installed ICF and ODP indicator</t>
  </si>
  <si>
    <t>Milestone (Sep 2021)</t>
  </si>
  <si>
    <t>Target Sept 2023</t>
  </si>
  <si>
    <t>Cumulative MW installed i.e. minigrids and solar home systems (but mostly minigrids)</t>
  </si>
  <si>
    <t>Milestone Sept 2021</t>
  </si>
  <si>
    <t>Infracredit</t>
  </si>
  <si>
    <t xml:space="preserve">No further funding </t>
  </si>
  <si>
    <t>Output Indicator 4.1 - Investments (KPI 15)</t>
  </si>
  <si>
    <t>TBD</t>
  </si>
  <si>
    <t>Milestone (Sep 2023)</t>
  </si>
  <si>
    <t>Milestone(Sep 2023)</t>
  </si>
  <si>
    <t>Milestone Sept 2024</t>
  </si>
  <si>
    <t>Milestone (Sept 2025)</t>
  </si>
  <si>
    <t>Milestone Sept 2025</t>
  </si>
  <si>
    <t>Milestone (Sept 2024)</t>
  </si>
  <si>
    <t>Milestone 1 (Sep 2024)</t>
  </si>
  <si>
    <r>
      <t xml:space="preserve">Source
</t>
    </r>
    <r>
      <rPr>
        <sz val="9"/>
        <color theme="1"/>
        <rFont val="Arial"/>
        <family val="2"/>
      </rPr>
      <t>milestones 2 to 3 subject to assessements of framework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</si>
</sst>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3" x14ac:knownFonts="1">
    <font>
      <sz val="10"/>
      <name val="Arial"/>
    </font>
    <font>
      <b/>
      <sz val="9"/>
      <name val="Arial"/>
      <family val="2"/>
    </font>
    <font>
      <sz val="9"/>
      <name val="Arial"/>
      <family val="2"/>
    </font>
    <font>
      <sz val="10"/>
      <name val="Arial"/>
      <family val="2"/>
    </font>
    <font>
      <sz val="9"/>
      <color rgb="FFFF0000"/>
      <name val="Arial"/>
      <family val="2"/>
    </font>
    <font>
      <u/>
      <sz val="10"/>
      <color theme="10"/>
      <name val="Arial"/>
      <family val="2"/>
    </font>
    <font>
      <sz val="9"/>
      <color theme="1"/>
      <name val="Arial"/>
      <family val="2"/>
    </font>
    <font>
      <b/>
      <sz val="9"/>
      <color theme="1"/>
      <name val="Arial"/>
      <family val="2"/>
    </font>
    <font>
      <u/>
      <sz val="9"/>
      <color theme="10"/>
      <name val="Arial"/>
      <family val="2"/>
    </font>
    <font>
      <strike/>
      <sz val="9"/>
      <name val="Arial"/>
      <family val="2"/>
    </font>
    <font>
      <sz val="9"/>
      <color rgb="FF00B050"/>
      <name val="Arial"/>
      <family val="2"/>
    </font>
    <font>
      <b/>
      <sz val="9"/>
      <color rgb="FF00B050"/>
      <name val="Arial"/>
      <family val="2"/>
    </font>
    <font>
      <sz val="9"/>
      <color rgb="FF7030A0"/>
      <name val="Arial"/>
      <family val="2"/>
    </font>
    <font>
      <b/>
      <sz val="10"/>
      <name val="Arial"/>
      <family val="2"/>
    </font>
    <font>
      <b/>
      <sz val="10"/>
      <color theme="0"/>
      <name val="Arial"/>
      <family val="2"/>
    </font>
    <font>
      <i/>
      <sz val="10"/>
      <name val="Arial"/>
      <family val="2"/>
    </font>
    <font>
      <b/>
      <sz val="14"/>
      <name val="Arial"/>
      <family val="2"/>
    </font>
    <font>
      <b/>
      <sz val="12"/>
      <name val="Arial"/>
      <family val="2"/>
    </font>
    <font>
      <sz val="14"/>
      <name val="Wingdings"/>
      <charset val="2"/>
    </font>
    <font>
      <sz val="8"/>
      <name val="Wingdings"/>
      <charset val="2"/>
    </font>
    <font>
      <u/>
      <sz val="9.5"/>
      <color rgb="FF000000"/>
      <name val="Arial"/>
      <family val="2"/>
    </font>
    <font>
      <sz val="9.5"/>
      <color rgb="FF000000"/>
      <name val="Arial"/>
      <family val="2"/>
    </font>
    <font>
      <b/>
      <sz val="9.5"/>
      <color rgb="FF000000"/>
      <name val="Arial"/>
      <family val="2"/>
    </font>
    <font>
      <b/>
      <sz val="11"/>
      <name val="Arial"/>
      <family val="2"/>
    </font>
    <font>
      <b/>
      <sz val="10"/>
      <color rgb="FF000000"/>
      <name val="Arial"/>
      <family val="2"/>
    </font>
    <font>
      <sz val="10"/>
      <color rgb="FF000000"/>
      <name val="Arial"/>
      <family val="2"/>
    </font>
    <font>
      <sz val="8"/>
      <name val="Arial"/>
      <family val="2"/>
    </font>
    <font>
      <b/>
      <sz val="9"/>
      <color rgb="FF7030A0"/>
      <name val="Arial"/>
      <family val="2"/>
    </font>
    <font>
      <b/>
      <sz val="9"/>
      <color rgb="FFC00000"/>
      <name val="Arial"/>
      <family val="2"/>
    </font>
    <font>
      <i/>
      <sz val="9"/>
      <name val="Arial"/>
      <family val="2"/>
    </font>
    <font>
      <b/>
      <sz val="11"/>
      <color theme="0"/>
      <name val="Arial"/>
      <family val="2"/>
    </font>
    <font>
      <b/>
      <sz val="9"/>
      <color theme="0"/>
      <name val="Arial"/>
      <family val="2"/>
    </font>
    <font>
      <sz val="9"/>
      <color theme="0"/>
      <name val="Arial"/>
      <family val="2"/>
    </font>
    <font>
      <b/>
      <sz val="9"/>
      <color rgb="FF000000"/>
      <name val="Arial"/>
      <family val="2"/>
    </font>
    <font>
      <sz val="9"/>
      <color rgb="FF000000"/>
      <name val="Arial"/>
      <family val="2"/>
    </font>
    <font>
      <b/>
      <sz val="9"/>
      <color rgb="FFFFFFFF"/>
      <name val="Arial"/>
      <family val="2"/>
    </font>
    <font>
      <sz val="9"/>
      <color rgb="FFFFFFFF"/>
      <name val="Arial"/>
      <family val="2"/>
    </font>
    <font>
      <sz val="9"/>
      <color rgb="FF008000"/>
      <name val="Arial"/>
      <family val="2"/>
    </font>
    <font>
      <b/>
      <sz val="9"/>
      <color rgb="FF008000"/>
      <name val="Arial"/>
      <family val="2"/>
    </font>
    <font>
      <u/>
      <sz val="9"/>
      <name val="Arial"/>
      <family val="2"/>
    </font>
    <font>
      <b/>
      <i/>
      <sz val="9"/>
      <color rgb="FFC00000"/>
      <name val="Arial"/>
      <family val="2"/>
    </font>
    <font>
      <sz val="9"/>
      <color rgb="FFC00000"/>
      <name val="Arial"/>
      <family val="2"/>
    </font>
    <font>
      <sz val="10"/>
      <color theme="1"/>
      <name val="Arial"/>
      <family val="2"/>
    </font>
  </fonts>
  <fills count="2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darkUp"/>
    </fill>
    <fill>
      <patternFill patternType="solid">
        <fgColor theme="0" tint="-0.249977111117893"/>
        <bgColor indexed="64"/>
      </patternFill>
    </fill>
    <fill>
      <patternFill patternType="solid">
        <fgColor rgb="FF00CCFF"/>
        <bgColor indexed="64"/>
      </patternFill>
    </fill>
    <fill>
      <patternFill patternType="solid">
        <fgColor rgb="FF0070C0"/>
        <bgColor indexed="64"/>
      </patternFill>
    </fill>
    <fill>
      <patternFill patternType="solid">
        <fgColor rgb="FFC00000"/>
        <bgColor indexed="64"/>
      </patternFill>
    </fill>
    <fill>
      <patternFill patternType="solid">
        <fgColor rgb="FFFF9900"/>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theme="9" tint="0.79998168889431442"/>
        <bgColor indexed="64"/>
      </patternFill>
    </fill>
    <fill>
      <patternFill patternType="solid">
        <fgColor rgb="FFFF0000"/>
        <bgColor indexed="64"/>
      </patternFill>
    </fill>
    <fill>
      <patternFill patternType="solid">
        <fgColor rgb="FF002060"/>
        <bgColor indexed="64"/>
      </patternFill>
    </fill>
    <fill>
      <patternFill patternType="solid">
        <fgColor theme="9" tint="0.59999389629810485"/>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ck">
        <color rgb="FFFFFFFF"/>
      </right>
      <top/>
      <bottom/>
      <diagonal/>
    </border>
    <border>
      <left/>
      <right/>
      <top style="thin">
        <color rgb="FF0070C0"/>
      </top>
      <bottom style="thin">
        <color rgb="FF0070C0"/>
      </bottom>
      <diagonal/>
    </border>
    <border>
      <left style="medium">
        <color indexed="64"/>
      </left>
      <right/>
      <top style="thin">
        <color rgb="FF0070C0"/>
      </top>
      <bottom style="thin">
        <color rgb="FF0070C0"/>
      </bottom>
      <diagonal/>
    </border>
    <border>
      <left/>
      <right style="medium">
        <color indexed="64"/>
      </right>
      <top style="thin">
        <color rgb="FF0070C0"/>
      </top>
      <bottom style="thin">
        <color rgb="FF0070C0"/>
      </bottom>
      <diagonal/>
    </border>
    <border>
      <left style="medium">
        <color indexed="64"/>
      </left>
      <right/>
      <top style="thin">
        <color rgb="FF0070C0"/>
      </top>
      <bottom style="medium">
        <color indexed="64"/>
      </bottom>
      <diagonal/>
    </border>
    <border>
      <left/>
      <right/>
      <top style="thin">
        <color rgb="FF0070C0"/>
      </top>
      <bottom style="medium">
        <color indexed="64"/>
      </bottom>
      <diagonal/>
    </border>
    <border>
      <left/>
      <right style="medium">
        <color indexed="64"/>
      </right>
      <top style="thin">
        <color rgb="FF0070C0"/>
      </top>
      <bottom style="medium">
        <color indexed="64"/>
      </bottom>
      <diagonal/>
    </border>
    <border>
      <left style="medium">
        <color indexed="64"/>
      </left>
      <right/>
      <top style="medium">
        <color indexed="64"/>
      </top>
      <bottom style="thin">
        <color rgb="FF0070C0"/>
      </bottom>
      <diagonal/>
    </border>
    <border>
      <left/>
      <right/>
      <top style="medium">
        <color indexed="64"/>
      </top>
      <bottom style="thin">
        <color rgb="FF0070C0"/>
      </bottom>
      <diagonal/>
    </border>
    <border>
      <left/>
      <right style="medium">
        <color indexed="64"/>
      </right>
      <top style="medium">
        <color indexed="64"/>
      </top>
      <bottom style="thin">
        <color rgb="FF0070C0"/>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rgb="FF0070C0"/>
      </bottom>
      <diagonal/>
    </border>
    <border>
      <left/>
      <right/>
      <top/>
      <bottom style="thin">
        <color rgb="FF0070C0"/>
      </bottom>
      <diagonal/>
    </border>
    <border>
      <left/>
      <right style="medium">
        <color indexed="64"/>
      </right>
      <top/>
      <bottom style="thin">
        <color rgb="FF0070C0"/>
      </bottom>
      <diagonal/>
    </border>
    <border>
      <left/>
      <right/>
      <top style="thin">
        <color rgb="FF0070C0"/>
      </top>
      <bottom/>
      <diagonal/>
    </border>
    <border>
      <left style="medium">
        <color indexed="64"/>
      </left>
      <right/>
      <top style="thin">
        <color rgb="FF0070C0"/>
      </top>
      <bottom/>
      <diagonal/>
    </border>
    <border>
      <left/>
      <right style="medium">
        <color indexed="64"/>
      </right>
      <top style="thin">
        <color rgb="FF0070C0"/>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0" fontId="5" fillId="0" borderId="0" applyNumberFormat="0" applyFill="0" applyBorder="0" applyAlignment="0" applyProtection="0"/>
  </cellStyleXfs>
  <cellXfs count="527">
    <xf numFmtId="0" fontId="0" fillId="0" borderId="0" xfId="0"/>
    <xf numFmtId="0" fontId="1" fillId="4" borderId="8" xfId="1" applyFont="1" applyFill="1" applyBorder="1" applyAlignment="1">
      <alignment vertical="top" wrapText="1"/>
    </xf>
    <xf numFmtId="0" fontId="1" fillId="0" borderId="1" xfId="1" applyFont="1" applyBorder="1" applyAlignment="1">
      <alignment horizontal="center" vertical="top" wrapText="1"/>
    </xf>
    <xf numFmtId="0" fontId="2" fillId="6" borderId="1" xfId="1" applyFont="1" applyFill="1" applyBorder="1" applyAlignment="1">
      <alignment vertical="top" wrapText="1"/>
    </xf>
    <xf numFmtId="0" fontId="2" fillId="0" borderId="1" xfId="1" applyFont="1" applyBorder="1" applyAlignment="1">
      <alignment vertical="top" wrapText="1"/>
    </xf>
    <xf numFmtId="0" fontId="6" fillId="0" borderId="3" xfId="1" applyFont="1" applyBorder="1" applyAlignment="1">
      <alignment vertical="top" wrapText="1"/>
    </xf>
    <xf numFmtId="0" fontId="6" fillId="0" borderId="9" xfId="1" applyFont="1" applyBorder="1" applyAlignment="1">
      <alignment vertical="top" wrapText="1"/>
    </xf>
    <xf numFmtId="0" fontId="1" fillId="0" borderId="4" xfId="1" applyFont="1" applyBorder="1" applyAlignment="1">
      <alignment horizontal="center" vertical="top" wrapText="1"/>
    </xf>
    <xf numFmtId="0" fontId="2" fillId="0" borderId="0" xfId="1" applyFont="1" applyAlignment="1">
      <alignment vertical="top"/>
    </xf>
    <xf numFmtId="0" fontId="1" fillId="0" borderId="9" xfId="1" applyFont="1" applyBorder="1" applyAlignment="1">
      <alignment vertical="top" wrapText="1"/>
    </xf>
    <xf numFmtId="0" fontId="1" fillId="0" borderId="3" xfId="1" applyFont="1" applyBorder="1" applyAlignment="1">
      <alignment vertical="top" wrapText="1"/>
    </xf>
    <xf numFmtId="0" fontId="1" fillId="6" borderId="1" xfId="1" applyFont="1" applyFill="1" applyBorder="1" applyAlignment="1">
      <alignment vertical="top" wrapText="1"/>
    </xf>
    <xf numFmtId="0" fontId="1" fillId="6" borderId="3" xfId="1" applyFont="1" applyFill="1" applyBorder="1" applyAlignment="1">
      <alignment vertical="top" wrapText="1"/>
    </xf>
    <xf numFmtId="0" fontId="1" fillId="6" borderId="9" xfId="1" applyFont="1" applyFill="1" applyBorder="1" applyAlignment="1">
      <alignment vertical="top" wrapText="1"/>
    </xf>
    <xf numFmtId="0" fontId="6" fillId="0" borderId="15" xfId="1" applyFont="1" applyBorder="1" applyAlignment="1">
      <alignment vertical="top" wrapText="1"/>
    </xf>
    <xf numFmtId="0" fontId="1" fillId="3" borderId="1" xfId="1" applyFont="1" applyFill="1" applyBorder="1" applyAlignment="1">
      <alignment vertical="top" wrapText="1"/>
    </xf>
    <xf numFmtId="0" fontId="1" fillId="0" borderId="0" xfId="1" applyFont="1" applyAlignment="1">
      <alignment vertical="top" wrapText="1"/>
    </xf>
    <xf numFmtId="0" fontId="1" fillId="2" borderId="1" xfId="1" applyFont="1" applyFill="1" applyBorder="1" applyAlignment="1">
      <alignment vertical="top" wrapText="1"/>
    </xf>
    <xf numFmtId="0" fontId="8" fillId="0" borderId="0" xfId="2" applyFont="1" applyAlignment="1">
      <alignment vertical="top"/>
    </xf>
    <xf numFmtId="0" fontId="1" fillId="0" borderId="0" xfId="1" applyFont="1" applyAlignment="1">
      <alignment vertical="top"/>
    </xf>
    <xf numFmtId="0" fontId="1" fillId="3" borderId="1" xfId="0" applyFont="1" applyFill="1" applyBorder="1" applyAlignment="1">
      <alignment vertical="top" wrapText="1"/>
    </xf>
    <xf numFmtId="0" fontId="1" fillId="2" borderId="8" xfId="0" applyFont="1" applyFill="1" applyBorder="1" applyAlignment="1">
      <alignment vertical="top" wrapText="1"/>
    </xf>
    <xf numFmtId="0" fontId="1" fillId="4" borderId="8" xfId="0" applyFont="1" applyFill="1" applyBorder="1" applyAlignment="1">
      <alignment vertical="top" wrapText="1"/>
    </xf>
    <xf numFmtId="0" fontId="1" fillId="7" borderId="8" xfId="0" applyFont="1" applyFill="1" applyBorder="1" applyAlignment="1">
      <alignment vertical="top" wrapText="1"/>
    </xf>
    <xf numFmtId="0" fontId="0" fillId="0" borderId="0" xfId="0" applyAlignment="1">
      <alignment vertical="top"/>
    </xf>
    <xf numFmtId="0" fontId="1" fillId="0" borderId="1" xfId="0" applyFont="1" applyBorder="1" applyAlignment="1">
      <alignment horizontal="center" vertical="top" wrapText="1"/>
    </xf>
    <xf numFmtId="0" fontId="2" fillId="0" borderId="3" xfId="0" applyFont="1" applyBorder="1" applyAlignment="1">
      <alignment vertical="top" wrapText="1"/>
    </xf>
    <xf numFmtId="0" fontId="1" fillId="0" borderId="2" xfId="0" applyFont="1" applyBorder="1" applyAlignment="1">
      <alignment horizontal="center" vertical="top" wrapText="1"/>
    </xf>
    <xf numFmtId="0" fontId="2" fillId="6" borderId="1" xfId="0" applyFont="1" applyFill="1" applyBorder="1" applyAlignment="1">
      <alignment vertical="top" wrapText="1"/>
    </xf>
    <xf numFmtId="0" fontId="2" fillId="0" borderId="1" xfId="0" applyFont="1" applyBorder="1" applyAlignment="1">
      <alignment vertical="top" wrapText="1"/>
    </xf>
    <xf numFmtId="0" fontId="1" fillId="2" borderId="3" xfId="0" applyFont="1" applyFill="1" applyBorder="1" applyAlignment="1">
      <alignment vertical="top" wrapText="1"/>
    </xf>
    <xf numFmtId="0" fontId="1" fillId="4" borderId="3" xfId="0" applyFont="1" applyFill="1" applyBorder="1" applyAlignment="1">
      <alignment vertical="top" wrapText="1"/>
    </xf>
    <xf numFmtId="0" fontId="1" fillId="0" borderId="10" xfId="0" applyFont="1" applyBorder="1" applyAlignment="1">
      <alignment horizontal="center" vertical="top" wrapText="1"/>
    </xf>
    <xf numFmtId="0" fontId="2" fillId="6" borderId="9" xfId="0" applyFont="1" applyFill="1" applyBorder="1" applyAlignment="1">
      <alignment vertical="top" wrapText="1"/>
    </xf>
    <xf numFmtId="0" fontId="6" fillId="0" borderId="3" xfId="0" applyFont="1" applyBorder="1" applyAlignment="1">
      <alignment vertical="top" wrapText="1"/>
    </xf>
    <xf numFmtId="0" fontId="1" fillId="6" borderId="3" xfId="0" applyFont="1" applyFill="1" applyBorder="1" applyAlignment="1">
      <alignment vertical="top" wrapText="1"/>
    </xf>
    <xf numFmtId="0" fontId="1" fillId="6" borderId="9" xfId="0" applyFont="1" applyFill="1" applyBorder="1" applyAlignment="1">
      <alignment vertical="top" wrapText="1"/>
    </xf>
    <xf numFmtId="0" fontId="1" fillId="6" borderId="8" xfId="0" applyFont="1" applyFill="1" applyBorder="1" applyAlignment="1">
      <alignment vertical="top" wrapText="1"/>
    </xf>
    <xf numFmtId="0" fontId="1" fillId="0" borderId="3" xfId="0" applyFont="1" applyBorder="1" applyAlignment="1">
      <alignment vertical="top" wrapText="1"/>
    </xf>
    <xf numFmtId="0" fontId="1" fillId="0" borderId="9" xfId="0" applyFont="1" applyBorder="1" applyAlignment="1">
      <alignment vertical="top" wrapText="1"/>
    </xf>
    <xf numFmtId="0" fontId="1" fillId="0" borderId="8" xfId="0" applyFont="1" applyBorder="1" applyAlignment="1">
      <alignment vertical="top" wrapText="1"/>
    </xf>
    <xf numFmtId="0" fontId="1" fillId="6" borderId="1" xfId="0" applyFont="1" applyFill="1" applyBorder="1" applyAlignment="1">
      <alignment vertical="top" wrapText="1"/>
    </xf>
    <xf numFmtId="0" fontId="1" fillId="0" borderId="0" xfId="0" applyFont="1" applyAlignment="1">
      <alignment vertical="top" wrapText="1"/>
    </xf>
    <xf numFmtId="0" fontId="6" fillId="0" borderId="1" xfId="1" applyFont="1" applyBorder="1" applyAlignment="1">
      <alignment vertical="top" wrapText="1"/>
    </xf>
    <xf numFmtId="0" fontId="1" fillId="0" borderId="5" xfId="0" applyFont="1" applyBorder="1" applyAlignment="1">
      <alignment horizontal="center" vertical="top" wrapText="1"/>
    </xf>
    <xf numFmtId="0" fontId="2" fillId="5" borderId="4" xfId="0" applyFont="1" applyFill="1" applyBorder="1" applyAlignment="1">
      <alignment horizontal="center" vertical="top" wrapText="1"/>
    </xf>
    <xf numFmtId="0" fontId="2" fillId="0" borderId="13" xfId="1" applyFont="1" applyBorder="1" applyAlignment="1">
      <alignment vertical="top" wrapText="1"/>
    </xf>
    <xf numFmtId="0" fontId="2" fillId="0" borderId="15" xfId="1" applyFont="1" applyBorder="1" applyAlignment="1">
      <alignment horizontal="left" vertical="top" wrapText="1"/>
    </xf>
    <xf numFmtId="0" fontId="1" fillId="0" borderId="4" xfId="0" applyFont="1" applyBorder="1" applyAlignment="1">
      <alignment horizontal="center" vertical="top" wrapText="1"/>
    </xf>
    <xf numFmtId="0" fontId="2" fillId="0" borderId="11" xfId="0" applyFont="1" applyBorder="1" applyAlignment="1">
      <alignment vertical="top" wrapText="1"/>
    </xf>
    <xf numFmtId="0" fontId="3" fillId="0" borderId="0" xfId="1"/>
    <xf numFmtId="0" fontId="3" fillId="0" borderId="0" xfId="1" applyAlignment="1">
      <alignment wrapText="1"/>
    </xf>
    <xf numFmtId="0" fontId="16" fillId="0" borderId="0" xfId="1" applyFont="1" applyAlignment="1">
      <alignment horizontal="left"/>
    </xf>
    <xf numFmtId="0" fontId="3" fillId="0" borderId="0" xfId="1" applyAlignment="1">
      <alignment horizontal="left" vertical="center"/>
    </xf>
    <xf numFmtId="0" fontId="18" fillId="10" borderId="0" xfId="1" applyFont="1" applyFill="1" applyAlignment="1">
      <alignment horizontal="left" vertical="center" wrapText="1"/>
    </xf>
    <xf numFmtId="0" fontId="3" fillId="10" borderId="0" xfId="1" applyFill="1" applyAlignment="1">
      <alignment horizontal="left" vertical="center" wrapText="1"/>
    </xf>
    <xf numFmtId="0" fontId="19" fillId="10" borderId="0" xfId="1" applyFont="1" applyFill="1" applyAlignment="1">
      <alignment horizontal="right" vertical="center" wrapText="1"/>
    </xf>
    <xf numFmtId="0" fontId="3" fillId="10" borderId="0" xfId="1" applyFill="1" applyAlignment="1">
      <alignment horizontal="center" vertical="center" wrapText="1"/>
    </xf>
    <xf numFmtId="0" fontId="25" fillId="10" borderId="0" xfId="1" applyFont="1" applyFill="1" applyAlignment="1">
      <alignment horizontal="left" vertical="center" wrapText="1"/>
    </xf>
    <xf numFmtId="0" fontId="10" fillId="0" borderId="0" xfId="1" applyFont="1" applyAlignment="1">
      <alignment vertical="top"/>
    </xf>
    <xf numFmtId="0" fontId="10" fillId="0" borderId="1" xfId="1" applyFont="1" applyBorder="1" applyAlignment="1">
      <alignment vertical="top" wrapText="1"/>
    </xf>
    <xf numFmtId="0" fontId="11" fillId="6" borderId="9" xfId="1" applyFont="1" applyFill="1" applyBorder="1" applyAlignment="1">
      <alignment vertical="top" wrapText="1"/>
    </xf>
    <xf numFmtId="0" fontId="11" fillId="0" borderId="9" xfId="1" applyFont="1" applyBorder="1" applyAlignment="1">
      <alignment vertical="top" wrapText="1"/>
    </xf>
    <xf numFmtId="0" fontId="10" fillId="0" borderId="1" xfId="0" applyFont="1" applyBorder="1" applyAlignment="1">
      <alignment vertical="top" wrapText="1"/>
    </xf>
    <xf numFmtId="0" fontId="11" fillId="6" borderId="9" xfId="0" applyFont="1" applyFill="1" applyBorder="1" applyAlignment="1">
      <alignment vertical="top" wrapText="1"/>
    </xf>
    <xf numFmtId="0" fontId="11" fillId="0" borderId="9" xfId="0" applyFont="1" applyBorder="1" applyAlignment="1">
      <alignment vertical="top" wrapText="1"/>
    </xf>
    <xf numFmtId="0" fontId="11" fillId="0" borderId="0" xfId="0" applyFont="1" applyAlignment="1">
      <alignment vertical="top" wrapText="1"/>
    </xf>
    <xf numFmtId="0" fontId="1" fillId="11" borderId="10" xfId="0" applyFont="1" applyFill="1" applyBorder="1" applyAlignment="1">
      <alignment horizontal="center" vertical="top" wrapText="1"/>
    </xf>
    <xf numFmtId="0" fontId="2" fillId="11" borderId="3" xfId="1" applyFont="1" applyFill="1" applyBorder="1" applyAlignment="1">
      <alignment vertical="top" wrapText="1"/>
    </xf>
    <xf numFmtId="0" fontId="2" fillId="11" borderId="3" xfId="0" applyFont="1" applyFill="1" applyBorder="1" applyAlignment="1">
      <alignment vertical="top" wrapText="1"/>
    </xf>
    <xf numFmtId="0" fontId="2" fillId="11" borderId="15" xfId="1" applyFont="1" applyFill="1" applyBorder="1" applyAlignment="1">
      <alignment horizontal="left" vertical="top" wrapText="1"/>
    </xf>
    <xf numFmtId="0" fontId="9" fillId="11" borderId="15" xfId="1" applyFont="1" applyFill="1" applyBorder="1" applyAlignment="1">
      <alignment horizontal="left" vertical="top" wrapText="1"/>
    </xf>
    <xf numFmtId="0" fontId="12" fillId="0" borderId="3" xfId="0" applyFont="1" applyBorder="1" applyAlignment="1">
      <alignment vertical="top" wrapText="1"/>
    </xf>
    <xf numFmtId="0" fontId="12" fillId="0" borderId="3" xfId="0" applyFont="1" applyFill="1" applyBorder="1" applyAlignment="1">
      <alignment vertical="top" wrapText="1"/>
    </xf>
    <xf numFmtId="0" fontId="27" fillId="0" borderId="2" xfId="0" applyFont="1" applyFill="1" applyBorder="1" applyAlignment="1">
      <alignment horizontal="center" vertical="top" wrapText="1"/>
    </xf>
    <xf numFmtId="0" fontId="2" fillId="0" borderId="3" xfId="0" applyFont="1" applyFill="1" applyBorder="1" applyAlignment="1">
      <alignment vertical="top" wrapText="1"/>
    </xf>
    <xf numFmtId="0" fontId="1" fillId="0" borderId="10" xfId="0" applyFont="1" applyFill="1" applyBorder="1" applyAlignment="1">
      <alignment horizontal="center" vertical="top" wrapText="1"/>
    </xf>
    <xf numFmtId="0" fontId="6" fillId="0" borderId="3" xfId="0" applyFont="1" applyFill="1" applyBorder="1" applyAlignment="1">
      <alignment vertical="top" wrapText="1"/>
    </xf>
    <xf numFmtId="0" fontId="2" fillId="5" borderId="5" xfId="0" applyFont="1" applyFill="1" applyBorder="1" applyAlignment="1">
      <alignment vertical="top" wrapText="1"/>
    </xf>
    <xf numFmtId="0" fontId="2" fillId="5" borderId="2" xfId="0" applyFont="1" applyFill="1" applyBorder="1" applyAlignment="1">
      <alignment vertical="top" wrapText="1"/>
    </xf>
    <xf numFmtId="0" fontId="2" fillId="5" borderId="2" xfId="1" applyFont="1" applyFill="1" applyBorder="1" applyAlignment="1">
      <alignment horizontal="left" vertical="top" wrapText="1"/>
    </xf>
    <xf numFmtId="0" fontId="1" fillId="3" borderId="4" xfId="0" applyFont="1" applyFill="1" applyBorder="1" applyAlignment="1">
      <alignment vertical="top" wrapText="1"/>
    </xf>
    <xf numFmtId="0" fontId="1" fillId="3" borderId="2" xfId="0" applyFont="1" applyFill="1" applyBorder="1" applyAlignment="1">
      <alignment vertical="top" wrapText="1"/>
    </xf>
    <xf numFmtId="0" fontId="2" fillId="0" borderId="0" xfId="0" applyFont="1" applyAlignment="1">
      <alignment vertical="top" wrapText="1"/>
    </xf>
    <xf numFmtId="0" fontId="1" fillId="2" borderId="8" xfId="1" applyFont="1" applyFill="1" applyBorder="1" applyAlignment="1">
      <alignment vertical="top" wrapText="1"/>
    </xf>
    <xf numFmtId="0" fontId="2" fillId="0" borderId="3" xfId="1" applyFont="1" applyBorder="1" applyAlignment="1">
      <alignment vertical="top" wrapText="1"/>
    </xf>
    <xf numFmtId="0" fontId="2" fillId="0" borderId="15" xfId="1" applyFont="1" applyBorder="1" applyAlignment="1">
      <alignment vertical="top"/>
    </xf>
    <xf numFmtId="0" fontId="2" fillId="0" borderId="16" xfId="1" applyFont="1" applyBorder="1" applyAlignment="1">
      <alignment horizontal="left" vertical="top" wrapText="1"/>
    </xf>
    <xf numFmtId="0" fontId="1" fillId="0" borderId="2" xfId="1" applyFont="1" applyBorder="1" applyAlignment="1">
      <alignment horizontal="center" vertical="top" wrapText="1"/>
    </xf>
    <xf numFmtId="0" fontId="1" fillId="2" borderId="3" xfId="1" applyFont="1" applyFill="1" applyBorder="1" applyAlignment="1">
      <alignment vertical="top" wrapText="1"/>
    </xf>
    <xf numFmtId="0" fontId="1" fillId="4" borderId="3" xfId="1" applyFont="1" applyFill="1" applyBorder="1" applyAlignment="1">
      <alignment vertical="top" wrapText="1"/>
    </xf>
    <xf numFmtId="0" fontId="2" fillId="0" borderId="15" xfId="1" applyFont="1" applyBorder="1" applyAlignment="1">
      <alignment vertical="top" wrapText="1"/>
    </xf>
    <xf numFmtId="0" fontId="2" fillId="0" borderId="16" xfId="1" applyFont="1" applyBorder="1" applyAlignment="1">
      <alignment vertical="top" wrapText="1"/>
    </xf>
    <xf numFmtId="0" fontId="2" fillId="0" borderId="0" xfId="1" applyFont="1" applyAlignment="1">
      <alignment horizontal="left" vertical="top" wrapText="1"/>
    </xf>
    <xf numFmtId="0" fontId="2" fillId="0" borderId="0" xfId="1" applyFont="1" applyAlignment="1">
      <alignment horizontal="center" vertical="top" wrapText="1"/>
    </xf>
    <xf numFmtId="0" fontId="1" fillId="7" borderId="8" xfId="1" applyFont="1" applyFill="1" applyBorder="1" applyAlignment="1">
      <alignment vertical="top" wrapText="1"/>
    </xf>
    <xf numFmtId="0" fontId="2" fillId="0" borderId="15" xfId="1" applyFont="1" applyFill="1" applyBorder="1" applyAlignment="1">
      <alignment vertical="top" wrapText="1"/>
    </xf>
    <xf numFmtId="0" fontId="1" fillId="0" borderId="1" xfId="1" applyFont="1" applyBorder="1" applyAlignment="1">
      <alignment vertical="top" wrapText="1"/>
    </xf>
    <xf numFmtId="0" fontId="1" fillId="0" borderId="17" xfId="1" applyFont="1" applyBorder="1" applyAlignment="1">
      <alignment horizontal="center" vertical="top" wrapText="1"/>
    </xf>
    <xf numFmtId="0" fontId="2" fillId="0" borderId="9" xfId="1" applyFont="1" applyBorder="1" applyAlignment="1">
      <alignment vertical="top" wrapText="1"/>
    </xf>
    <xf numFmtId="0" fontId="1" fillId="12" borderId="1" xfId="1" applyFont="1" applyFill="1" applyBorder="1" applyAlignment="1">
      <alignment horizontal="center" vertical="top" wrapText="1"/>
    </xf>
    <xf numFmtId="0" fontId="2" fillId="12" borderId="3" xfId="1" applyFont="1" applyFill="1" applyBorder="1" applyAlignment="1">
      <alignment vertical="top" wrapText="1"/>
    </xf>
    <xf numFmtId="0" fontId="2" fillId="12" borderId="15" xfId="1" applyFont="1" applyFill="1" applyBorder="1" applyAlignment="1">
      <alignment vertical="top" wrapText="1"/>
    </xf>
    <xf numFmtId="0" fontId="1" fillId="4" borderId="11" xfId="1" applyFont="1" applyFill="1" applyBorder="1" applyAlignment="1">
      <alignment vertical="top" wrapText="1"/>
    </xf>
    <xf numFmtId="0" fontId="2" fillId="0" borderId="2" xfId="1" applyFont="1" applyBorder="1" applyAlignment="1">
      <alignment vertical="top" wrapText="1"/>
    </xf>
    <xf numFmtId="0" fontId="3" fillId="0" borderId="0" xfId="0" applyFont="1" applyAlignment="1">
      <alignment vertical="top"/>
    </xf>
    <xf numFmtId="0" fontId="2" fillId="13" borderId="1" xfId="1" applyFont="1" applyFill="1" applyBorder="1" applyAlignment="1">
      <alignment horizontal="left" vertical="top" wrapText="1"/>
    </xf>
    <xf numFmtId="0" fontId="2" fillId="13" borderId="2" xfId="1" applyFont="1" applyFill="1" applyBorder="1" applyAlignment="1">
      <alignment horizontal="left" vertical="top" wrapText="1"/>
    </xf>
    <xf numFmtId="0" fontId="2" fillId="13" borderId="1" xfId="0" applyFont="1" applyFill="1" applyBorder="1" applyAlignment="1">
      <alignment vertical="top" wrapText="1"/>
    </xf>
    <xf numFmtId="0" fontId="1" fillId="7" borderId="1" xfId="0" applyFont="1" applyFill="1" applyBorder="1" applyAlignment="1">
      <alignment vertical="top" wrapText="1"/>
    </xf>
    <xf numFmtId="0" fontId="1" fillId="2" borderId="1" xfId="0" applyFont="1" applyFill="1" applyBorder="1" applyAlignment="1">
      <alignment vertical="top" wrapText="1"/>
    </xf>
    <xf numFmtId="0" fontId="7" fillId="2" borderId="8" xfId="1" applyFont="1" applyFill="1" applyBorder="1" applyAlignment="1">
      <alignment vertical="top" wrapText="1"/>
    </xf>
    <xf numFmtId="0" fontId="7" fillId="4" borderId="8" xfId="1" applyFont="1" applyFill="1" applyBorder="1" applyAlignment="1">
      <alignment vertical="top" wrapText="1"/>
    </xf>
    <xf numFmtId="0" fontId="6" fillId="0" borderId="0" xfId="1" applyFont="1" applyAlignment="1">
      <alignment vertical="top"/>
    </xf>
    <xf numFmtId="0" fontId="7" fillId="0" borderId="1" xfId="1" applyFont="1" applyBorder="1" applyAlignment="1">
      <alignment horizontal="center" vertical="top" wrapText="1"/>
    </xf>
    <xf numFmtId="0" fontId="7" fillId="0" borderId="2" xfId="1" applyFont="1" applyBorder="1" applyAlignment="1">
      <alignment horizontal="center" vertical="top" wrapText="1"/>
    </xf>
    <xf numFmtId="0" fontId="6" fillId="6" borderId="1" xfId="1" applyFont="1" applyFill="1" applyBorder="1" applyAlignment="1">
      <alignment vertical="top" wrapText="1"/>
    </xf>
    <xf numFmtId="0" fontId="7" fillId="2" borderId="3" xfId="1" applyFont="1" applyFill="1" applyBorder="1" applyAlignment="1">
      <alignment vertical="top" wrapText="1"/>
    </xf>
    <xf numFmtId="0" fontId="7" fillId="4" borderId="3" xfId="1" applyFont="1" applyFill="1" applyBorder="1" applyAlignment="1">
      <alignment vertical="top" wrapText="1"/>
    </xf>
    <xf numFmtId="0" fontId="7" fillId="14" borderId="8" xfId="1" applyFont="1" applyFill="1" applyBorder="1" applyAlignment="1">
      <alignment vertical="top" wrapText="1"/>
    </xf>
    <xf numFmtId="0" fontId="2" fillId="0" borderId="0" xfId="1" applyFont="1" applyAlignment="1">
      <alignment vertical="center"/>
    </xf>
    <xf numFmtId="0" fontId="1" fillId="0" borderId="1" xfId="1" applyFont="1" applyBorder="1" applyAlignment="1">
      <alignment vertical="center" wrapText="1"/>
    </xf>
    <xf numFmtId="0" fontId="1" fillId="0" borderId="8" xfId="1" applyFont="1" applyBorder="1" applyAlignment="1">
      <alignment vertical="center" wrapText="1"/>
    </xf>
    <xf numFmtId="0" fontId="2" fillId="0" borderId="1" xfId="1" applyFont="1" applyBorder="1" applyAlignment="1">
      <alignment vertical="center"/>
    </xf>
    <xf numFmtId="0" fontId="31" fillId="16" borderId="2" xfId="1" applyFont="1" applyFill="1" applyBorder="1" applyAlignment="1">
      <alignment vertical="center" wrapText="1"/>
    </xf>
    <xf numFmtId="0" fontId="2" fillId="0" borderId="3" xfId="1" applyFont="1" applyBorder="1" applyAlignment="1">
      <alignment vertical="center" wrapText="1"/>
    </xf>
    <xf numFmtId="0" fontId="33" fillId="17" borderId="2" xfId="1" applyFont="1" applyFill="1" applyBorder="1" applyAlignment="1">
      <alignment vertical="center" wrapText="1"/>
    </xf>
    <xf numFmtId="0" fontId="35" fillId="18" borderId="2" xfId="1" applyFont="1" applyFill="1" applyBorder="1" applyAlignment="1">
      <alignment vertical="center" wrapText="1"/>
    </xf>
    <xf numFmtId="0" fontId="2" fillId="19" borderId="3" xfId="1" applyFont="1" applyFill="1" applyBorder="1" applyAlignment="1">
      <alignment vertical="center" wrapText="1"/>
    </xf>
    <xf numFmtId="0" fontId="35" fillId="20" borderId="2" xfId="1" applyFont="1" applyFill="1" applyBorder="1" applyAlignment="1">
      <alignment vertical="center" wrapText="1"/>
    </xf>
    <xf numFmtId="0" fontId="1" fillId="0" borderId="2" xfId="1" applyFont="1" applyBorder="1" applyAlignment="1">
      <alignment vertical="center" wrapText="1"/>
    </xf>
    <xf numFmtId="0" fontId="2" fillId="0" borderId="0" xfId="1" applyFont="1" applyAlignment="1">
      <alignment vertical="center" wrapText="1"/>
    </xf>
    <xf numFmtId="0" fontId="12" fillId="0" borderId="3" xfId="1" applyFont="1" applyFill="1" applyBorder="1" applyAlignment="1">
      <alignment vertical="top" wrapText="1"/>
    </xf>
    <xf numFmtId="0" fontId="0" fillId="0" borderId="0" xfId="0" applyAlignment="1">
      <alignment vertical="top" wrapText="1"/>
    </xf>
    <xf numFmtId="0" fontId="13" fillId="0" borderId="0" xfId="0" applyFont="1" applyAlignment="1">
      <alignment vertical="top"/>
    </xf>
    <xf numFmtId="0" fontId="0" fillId="0" borderId="0" xfId="0" applyAlignment="1">
      <alignment horizontal="center" vertical="top"/>
    </xf>
    <xf numFmtId="0" fontId="13" fillId="0" borderId="19" xfId="0" applyFont="1" applyBorder="1" applyAlignment="1">
      <alignment horizontal="center" vertical="top"/>
    </xf>
    <xf numFmtId="0" fontId="3" fillId="0" borderId="19" xfId="0" applyFont="1" applyBorder="1" applyAlignment="1">
      <alignment vertical="top" wrapText="1"/>
    </xf>
    <xf numFmtId="0" fontId="0" fillId="0" borderId="19" xfId="0" applyBorder="1" applyAlignment="1">
      <alignment vertical="top" wrapText="1"/>
    </xf>
    <xf numFmtId="0" fontId="0" fillId="0" borderId="19" xfId="0" applyBorder="1" applyAlignment="1">
      <alignment horizontal="center" vertical="top"/>
    </xf>
    <xf numFmtId="0" fontId="14" fillId="23" borderId="13" xfId="0" applyFont="1" applyFill="1" applyBorder="1" applyAlignment="1">
      <alignment horizontal="center" vertical="top" wrapText="1"/>
    </xf>
    <xf numFmtId="0" fontId="14" fillId="23" borderId="11" xfId="0" applyFont="1" applyFill="1" applyBorder="1" applyAlignment="1">
      <alignment horizontal="center" vertical="top" wrapText="1"/>
    </xf>
    <xf numFmtId="0" fontId="3" fillId="0" borderId="23" xfId="0" applyFont="1"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14" fillId="23" borderId="13" xfId="0" applyFont="1" applyFill="1" applyBorder="1" applyAlignment="1">
      <alignment horizontal="center" vertical="top"/>
    </xf>
    <xf numFmtId="0" fontId="0" fillId="0" borderId="21" xfId="0" applyBorder="1" applyAlignment="1">
      <alignment vertical="top" wrapText="1"/>
    </xf>
    <xf numFmtId="0" fontId="3" fillId="0" borderId="24" xfId="0" applyFont="1" applyBorder="1" applyAlignment="1">
      <alignment vertical="top" wrapText="1"/>
    </xf>
    <xf numFmtId="0" fontId="0" fillId="0" borderId="27" xfId="0" applyBorder="1" applyAlignment="1">
      <alignment vertical="top" wrapText="1"/>
    </xf>
    <xf numFmtId="0" fontId="3" fillId="0" borderId="21" xfId="0" applyFont="1" applyBorder="1" applyAlignment="1">
      <alignment vertical="top" wrapText="1"/>
    </xf>
    <xf numFmtId="0" fontId="3" fillId="0" borderId="27" xfId="0" applyFont="1" applyBorder="1" applyAlignment="1">
      <alignment vertical="top" wrapText="1"/>
    </xf>
    <xf numFmtId="0" fontId="4" fillId="21" borderId="15" xfId="1" applyFont="1" applyFill="1" applyBorder="1" applyAlignment="1">
      <alignment horizontal="left" vertical="top" wrapText="1"/>
    </xf>
    <xf numFmtId="0" fontId="1" fillId="2" borderId="11" xfId="1" applyFont="1" applyFill="1" applyBorder="1" applyAlignment="1">
      <alignment vertical="top" wrapText="1"/>
    </xf>
    <xf numFmtId="9" fontId="2" fillId="0" borderId="0" xfId="1" applyNumberFormat="1" applyFont="1" applyAlignment="1">
      <alignment horizontal="left" vertical="top" wrapText="1"/>
    </xf>
    <xf numFmtId="10" fontId="2" fillId="0" borderId="0" xfId="1" applyNumberFormat="1" applyFont="1" applyAlignment="1">
      <alignment horizontal="left" vertical="top" wrapText="1"/>
    </xf>
    <xf numFmtId="0" fontId="4" fillId="21" borderId="28" xfId="1" applyFont="1" applyFill="1" applyBorder="1" applyAlignment="1">
      <alignment horizontal="left" vertical="top" wrapText="1"/>
    </xf>
    <xf numFmtId="0" fontId="7" fillId="2" borderId="1" xfId="1" applyFont="1" applyFill="1" applyBorder="1" applyAlignment="1">
      <alignment vertical="top" wrapText="1"/>
    </xf>
    <xf numFmtId="0" fontId="38" fillId="2" borderId="8" xfId="1" applyFont="1" applyFill="1" applyBorder="1" applyAlignment="1">
      <alignment vertical="top" wrapText="1"/>
    </xf>
    <xf numFmtId="0" fontId="38" fillId="2" borderId="3" xfId="1" applyFont="1" applyFill="1" applyBorder="1" applyAlignment="1">
      <alignment vertical="top" wrapText="1"/>
    </xf>
    <xf numFmtId="0" fontId="37" fillId="0" borderId="0" xfId="1" applyFont="1" applyAlignment="1">
      <alignment horizontal="left" vertical="top" wrapText="1"/>
    </xf>
    <xf numFmtId="0" fontId="38" fillId="2" borderId="11" xfId="1" applyFont="1" applyFill="1" applyBorder="1" applyAlignment="1">
      <alignment vertical="top" wrapText="1"/>
    </xf>
    <xf numFmtId="0" fontId="38" fillId="6" borderId="3" xfId="1" applyFont="1" applyFill="1" applyBorder="1" applyAlignment="1">
      <alignment vertical="top" wrapText="1"/>
    </xf>
    <xf numFmtId="0" fontId="38" fillId="0" borderId="3" xfId="1" applyFont="1" applyBorder="1" applyAlignment="1">
      <alignment vertical="top" wrapText="1"/>
    </xf>
    <xf numFmtId="0" fontId="38" fillId="0" borderId="9" xfId="1" applyFont="1" applyBorder="1" applyAlignment="1">
      <alignment vertical="top" wrapText="1"/>
    </xf>
    <xf numFmtId="0" fontId="38" fillId="0" borderId="0" xfId="1" applyFont="1" applyAlignment="1">
      <alignment vertical="top" wrapText="1"/>
    </xf>
    <xf numFmtId="0" fontId="38" fillId="2" borderId="8" xfId="0" applyFont="1" applyFill="1" applyBorder="1" applyAlignment="1">
      <alignment vertical="top" wrapText="1"/>
    </xf>
    <xf numFmtId="0" fontId="38" fillId="2" borderId="3" xfId="0" applyFont="1" applyFill="1" applyBorder="1" applyAlignment="1">
      <alignment vertical="top" wrapText="1"/>
    </xf>
    <xf numFmtId="0" fontId="37" fillId="13" borderId="7" xfId="0" applyFont="1" applyFill="1" applyBorder="1" applyAlignment="1">
      <alignment vertical="top" wrapText="1"/>
    </xf>
    <xf numFmtId="0" fontId="38" fillId="6" borderId="3" xfId="0" applyFont="1" applyFill="1" applyBorder="1" applyAlignment="1">
      <alignment vertical="top" wrapText="1"/>
    </xf>
    <xf numFmtId="0" fontId="38" fillId="0" borderId="3" xfId="0" applyFont="1" applyBorder="1" applyAlignment="1">
      <alignment vertical="top" wrapText="1"/>
    </xf>
    <xf numFmtId="0" fontId="38" fillId="0" borderId="0" xfId="0" applyFont="1" applyAlignment="1">
      <alignment vertical="top" wrapText="1"/>
    </xf>
    <xf numFmtId="0" fontId="37" fillId="13" borderId="7" xfId="1" applyFont="1" applyFill="1" applyBorder="1" applyAlignment="1">
      <alignment horizontal="left" vertical="top" wrapText="1"/>
    </xf>
    <xf numFmtId="0" fontId="37" fillId="13" borderId="6" xfId="1" applyFont="1" applyFill="1" applyBorder="1" applyAlignment="1">
      <alignment horizontal="left" vertical="top" wrapText="1"/>
    </xf>
    <xf numFmtId="0" fontId="1" fillId="0" borderId="8" xfId="1" applyFont="1" applyBorder="1" applyAlignment="1">
      <alignment horizontal="center" vertical="top" wrapText="1"/>
    </xf>
    <xf numFmtId="0" fontId="1" fillId="0" borderId="3" xfId="1" applyFont="1" applyBorder="1" applyAlignment="1">
      <alignment horizontal="center" vertical="top" wrapText="1"/>
    </xf>
    <xf numFmtId="0" fontId="38" fillId="2" borderId="1" xfId="1" applyFont="1" applyFill="1" applyBorder="1" applyAlignment="1">
      <alignment vertical="top" wrapText="1"/>
    </xf>
    <xf numFmtId="0" fontId="37" fillId="0" borderId="0" xfId="1" applyFont="1" applyAlignment="1">
      <alignment vertical="top" wrapText="1"/>
    </xf>
    <xf numFmtId="0" fontId="1" fillId="0" borderId="8" xfId="1" applyFont="1" applyBorder="1" applyAlignment="1">
      <alignment vertical="top" wrapText="1"/>
    </xf>
    <xf numFmtId="0" fontId="1" fillId="6" borderId="8" xfId="1" applyFont="1" applyFill="1" applyBorder="1" applyAlignment="1">
      <alignment vertical="top" wrapText="1"/>
    </xf>
    <xf numFmtId="0" fontId="2" fillId="13" borderId="14" xfId="1" applyFont="1" applyFill="1" applyBorder="1" applyAlignment="1">
      <alignment horizontal="left" vertical="top" wrapText="1"/>
    </xf>
    <xf numFmtId="0" fontId="12" fillId="5" borderId="4" xfId="1" applyFont="1" applyFill="1" applyBorder="1" applyAlignment="1">
      <alignment horizontal="left" vertical="top" wrapText="1"/>
    </xf>
    <xf numFmtId="0" fontId="2" fillId="13" borderId="8" xfId="0" applyFont="1" applyFill="1" applyBorder="1" applyAlignment="1">
      <alignment horizontal="left" vertical="top" wrapText="1"/>
    </xf>
    <xf numFmtId="0" fontId="1" fillId="6" borderId="8" xfId="1" applyFont="1" applyFill="1" applyBorder="1" applyAlignment="1">
      <alignment vertical="top" wrapText="1"/>
    </xf>
    <xf numFmtId="0" fontId="1" fillId="0" borderId="8" xfId="1" applyFont="1" applyBorder="1" applyAlignment="1">
      <alignment vertical="top" wrapText="1"/>
    </xf>
    <xf numFmtId="0" fontId="2" fillId="13" borderId="14" xfId="1" applyFont="1" applyFill="1" applyBorder="1" applyAlignment="1">
      <alignment horizontal="left" vertical="top" wrapText="1"/>
    </xf>
    <xf numFmtId="0" fontId="7" fillId="4" borderId="1" xfId="1" applyFont="1" applyFill="1" applyBorder="1" applyAlignment="1">
      <alignment vertical="top" wrapText="1"/>
    </xf>
    <xf numFmtId="0" fontId="4" fillId="21" borderId="30" xfId="1" applyFont="1" applyFill="1" applyBorder="1" applyAlignment="1">
      <alignment horizontal="left" vertical="top" wrapText="1"/>
    </xf>
    <xf numFmtId="0" fontId="6" fillId="0" borderId="8" xfId="1" applyFont="1" applyBorder="1" applyAlignment="1">
      <alignment vertical="top" wrapText="1"/>
    </xf>
    <xf numFmtId="0" fontId="2" fillId="0" borderId="34" xfId="1" applyFont="1" applyFill="1" applyBorder="1" applyAlignment="1">
      <alignment horizontal="left" vertical="top" wrapText="1"/>
    </xf>
    <xf numFmtId="164" fontId="2" fillId="0" borderId="34" xfId="1" applyNumberFormat="1" applyFont="1" applyFill="1" applyBorder="1" applyAlignment="1">
      <alignment horizontal="left" vertical="top" wrapText="1"/>
    </xf>
    <xf numFmtId="164" fontId="2" fillId="0" borderId="35" xfId="1" applyNumberFormat="1" applyFont="1" applyFill="1" applyBorder="1" applyAlignment="1">
      <alignment horizontal="left" vertical="top" wrapText="1"/>
    </xf>
    <xf numFmtId="164" fontId="2" fillId="0" borderId="33" xfId="1" applyNumberFormat="1" applyFont="1" applyFill="1" applyBorder="1" applyAlignment="1">
      <alignment horizontal="left" vertical="top" wrapText="1"/>
    </xf>
    <xf numFmtId="164" fontId="2" fillId="0" borderId="30" xfId="1" applyNumberFormat="1" applyFont="1" applyFill="1" applyBorder="1" applyAlignment="1">
      <alignment horizontal="left" vertical="top" wrapText="1"/>
    </xf>
    <xf numFmtId="164" fontId="2" fillId="0" borderId="15" xfId="1" applyNumberFormat="1" applyFont="1" applyFill="1" applyBorder="1" applyAlignment="1">
      <alignment horizontal="left" vertical="top" wrapText="1"/>
    </xf>
    <xf numFmtId="0" fontId="2" fillId="0" borderId="31" xfId="1" applyFont="1" applyFill="1" applyBorder="1" applyAlignment="1">
      <alignment horizontal="left" vertical="top" wrapText="1"/>
    </xf>
    <xf numFmtId="0" fontId="3" fillId="0" borderId="19" xfId="0" applyFont="1" applyFill="1" applyBorder="1" applyAlignment="1">
      <alignment vertical="top" wrapText="1"/>
    </xf>
    <xf numFmtId="0" fontId="12" fillId="24" borderId="3" xfId="1" applyFont="1" applyFill="1" applyBorder="1" applyAlignment="1">
      <alignment vertical="top" wrapText="1"/>
    </xf>
    <xf numFmtId="0" fontId="12" fillId="24" borderId="1" xfId="0" applyFont="1" applyFill="1" applyBorder="1" applyAlignment="1">
      <alignment vertical="top" wrapText="1"/>
    </xf>
    <xf numFmtId="0" fontId="12" fillId="24" borderId="3" xfId="0" applyFont="1" applyFill="1" applyBorder="1" applyAlignment="1">
      <alignment vertical="top" wrapText="1"/>
    </xf>
    <xf numFmtId="0" fontId="39" fillId="0" borderId="0" xfId="2" applyFont="1" applyAlignment="1">
      <alignment vertical="top"/>
    </xf>
    <xf numFmtId="0" fontId="1" fillId="14" borderId="8" xfId="1" applyFont="1" applyFill="1" applyBorder="1" applyAlignment="1">
      <alignment vertical="top" wrapText="1"/>
    </xf>
    <xf numFmtId="0" fontId="2" fillId="0" borderId="3" xfId="1" applyFont="1" applyFill="1" applyBorder="1" applyAlignment="1">
      <alignment vertical="top" wrapText="1"/>
    </xf>
    <xf numFmtId="0" fontId="4" fillId="24" borderId="5" xfId="1" applyFont="1" applyFill="1" applyBorder="1" applyAlignment="1">
      <alignment vertical="top" wrapText="1"/>
    </xf>
    <xf numFmtId="0" fontId="4" fillId="24" borderId="1" xfId="1" applyFont="1" applyFill="1" applyBorder="1" applyAlignment="1">
      <alignment vertical="top" wrapText="1"/>
    </xf>
    <xf numFmtId="0" fontId="4" fillId="24" borderId="3" xfId="1" applyFont="1" applyFill="1" applyBorder="1" applyAlignment="1">
      <alignment vertical="top" wrapText="1"/>
    </xf>
    <xf numFmtId="0" fontId="2" fillId="0" borderId="32" xfId="1" applyFont="1" applyFill="1" applyBorder="1" applyAlignment="1">
      <alignment horizontal="left" vertical="top" wrapText="1"/>
    </xf>
    <xf numFmtId="0" fontId="2" fillId="0" borderId="30" xfId="1" applyFont="1" applyFill="1" applyBorder="1" applyAlignment="1">
      <alignment horizontal="left" vertical="top" wrapText="1"/>
    </xf>
    <xf numFmtId="0" fontId="2" fillId="0" borderId="28" xfId="1" applyFont="1" applyFill="1" applyBorder="1" applyAlignment="1">
      <alignment horizontal="left" vertical="top" wrapText="1"/>
    </xf>
    <xf numFmtId="0" fontId="0" fillId="0" borderId="37" xfId="0" applyBorder="1" applyAlignment="1">
      <alignment vertical="top" wrapText="1"/>
    </xf>
    <xf numFmtId="0" fontId="3" fillId="0" borderId="38" xfId="0" applyFont="1" applyBorder="1" applyAlignment="1">
      <alignment vertical="top" wrapText="1"/>
    </xf>
    <xf numFmtId="0" fontId="0" fillId="0" borderId="39" xfId="0" applyBorder="1" applyAlignment="1">
      <alignment vertical="top" wrapText="1"/>
    </xf>
    <xf numFmtId="0" fontId="0" fillId="0" borderId="0" xfId="0" applyBorder="1" applyAlignment="1">
      <alignment vertical="top" wrapText="1"/>
    </xf>
    <xf numFmtId="0" fontId="3" fillId="0" borderId="0" xfId="0" applyFont="1" applyBorder="1" applyAlignment="1">
      <alignment vertical="top" wrapText="1"/>
    </xf>
    <xf numFmtId="0" fontId="13" fillId="0" borderId="19" xfId="0" applyFont="1" applyBorder="1" applyAlignment="1">
      <alignment horizontal="left" vertical="top"/>
    </xf>
    <xf numFmtId="0" fontId="3" fillId="24" borderId="19" xfId="0" applyFont="1" applyFill="1" applyBorder="1" applyAlignment="1">
      <alignment vertical="top" wrapText="1"/>
    </xf>
    <xf numFmtId="0" fontId="3" fillId="24" borderId="21" xfId="0" applyFont="1" applyFill="1" applyBorder="1" applyAlignment="1">
      <alignment vertical="top" wrapText="1"/>
    </xf>
    <xf numFmtId="0" fontId="13" fillId="24" borderId="19" xfId="0" applyFont="1" applyFill="1" applyBorder="1" applyAlignment="1">
      <alignment horizontal="center" vertical="top"/>
    </xf>
    <xf numFmtId="0" fontId="13" fillId="24" borderId="23" xfId="0" applyFont="1" applyFill="1" applyBorder="1" applyAlignment="1">
      <alignment horizontal="center" vertical="top"/>
    </xf>
    <xf numFmtId="0" fontId="3" fillId="24" borderId="23" xfId="0" applyFont="1" applyFill="1" applyBorder="1" applyAlignment="1">
      <alignment vertical="top" wrapText="1"/>
    </xf>
    <xf numFmtId="0" fontId="3" fillId="24" borderId="24" xfId="0" applyFont="1" applyFill="1" applyBorder="1" applyAlignment="1">
      <alignment vertical="top" wrapText="1"/>
    </xf>
    <xf numFmtId="0" fontId="0" fillId="0" borderId="41" xfId="0" applyBorder="1" applyAlignment="1">
      <alignment vertical="top" wrapText="1"/>
    </xf>
    <xf numFmtId="0" fontId="13" fillId="0" borderId="26" xfId="0" applyFont="1" applyBorder="1" applyAlignment="1">
      <alignment horizontal="left" vertical="top"/>
    </xf>
    <xf numFmtId="0" fontId="3" fillId="0" borderId="26" xfId="0" applyFont="1" applyBorder="1" applyAlignment="1">
      <alignment vertical="top" wrapText="1"/>
    </xf>
    <xf numFmtId="0" fontId="0" fillId="0" borderId="23" xfId="0" applyBorder="1" applyAlignment="1">
      <alignment horizontal="center" vertical="top"/>
    </xf>
    <xf numFmtId="0" fontId="0" fillId="0" borderId="10" xfId="0" applyBorder="1" applyAlignment="1">
      <alignment vertical="top" wrapText="1"/>
    </xf>
    <xf numFmtId="0" fontId="3" fillId="0" borderId="10" xfId="0" applyFont="1" applyBorder="1" applyAlignment="1">
      <alignment vertical="top" wrapText="1"/>
    </xf>
    <xf numFmtId="0" fontId="3" fillId="0" borderId="10" xfId="0" applyFont="1" applyFill="1" applyBorder="1" applyAlignment="1">
      <alignment vertical="top" wrapText="1"/>
    </xf>
    <xf numFmtId="0" fontId="41" fillId="0" borderId="3" xfId="1" applyFont="1" applyBorder="1" applyAlignment="1">
      <alignment vertical="center" wrapText="1"/>
    </xf>
    <xf numFmtId="0" fontId="2" fillId="11" borderId="1" xfId="1" applyFont="1" applyFill="1" applyBorder="1" applyAlignment="1">
      <alignment vertical="top" wrapText="1"/>
    </xf>
    <xf numFmtId="0" fontId="2" fillId="0" borderId="4" xfId="1" applyFont="1" applyFill="1" applyBorder="1" applyAlignment="1">
      <alignment horizontal="left" vertical="top" wrapText="1"/>
    </xf>
    <xf numFmtId="0" fontId="1" fillId="5" borderId="4" xfId="1" applyFont="1" applyFill="1" applyBorder="1" applyAlignment="1">
      <alignment horizontal="left" vertical="top" wrapText="1"/>
    </xf>
    <xf numFmtId="0" fontId="2" fillId="0" borderId="1" xfId="1" applyFont="1" applyFill="1" applyBorder="1" applyAlignment="1">
      <alignment vertical="top" wrapText="1"/>
    </xf>
    <xf numFmtId="1" fontId="2" fillId="0" borderId="3" xfId="0" applyNumberFormat="1" applyFont="1" applyFill="1" applyBorder="1" applyAlignment="1">
      <alignment vertical="top" wrapText="1"/>
    </xf>
    <xf numFmtId="0" fontId="3" fillId="0" borderId="0" xfId="0" applyFont="1" applyFill="1" applyBorder="1" applyAlignment="1">
      <alignment vertical="top" wrapText="1"/>
    </xf>
    <xf numFmtId="0" fontId="13" fillId="0" borderId="26" xfId="0" applyFont="1" applyBorder="1" applyAlignment="1">
      <alignment horizontal="left" vertical="top" wrapText="1"/>
    </xf>
    <xf numFmtId="0" fontId="3" fillId="0" borderId="23" xfId="0" applyFont="1" applyFill="1" applyBorder="1" applyAlignment="1">
      <alignment vertical="top" wrapText="1"/>
    </xf>
    <xf numFmtId="0" fontId="13" fillId="0" borderId="25" xfId="0" applyFont="1" applyFill="1" applyBorder="1" applyAlignment="1">
      <alignment horizontal="center" vertical="top"/>
    </xf>
    <xf numFmtId="0" fontId="0" fillId="0" borderId="26" xfId="0" applyFill="1" applyBorder="1" applyAlignment="1">
      <alignment vertical="top" wrapText="1"/>
    </xf>
    <xf numFmtId="0" fontId="3" fillId="0" borderId="27" xfId="0" applyFont="1" applyFill="1" applyBorder="1" applyAlignment="1">
      <alignment vertical="top" wrapText="1"/>
    </xf>
    <xf numFmtId="0" fontId="3" fillId="0" borderId="20" xfId="0" applyFont="1" applyBorder="1" applyAlignment="1">
      <alignment horizontal="center" vertical="top"/>
    </xf>
    <xf numFmtId="0" fontId="13" fillId="24" borderId="36" xfId="0" applyFont="1" applyFill="1" applyBorder="1" applyAlignment="1">
      <alignment horizontal="center" vertical="top"/>
    </xf>
    <xf numFmtId="0" fontId="0" fillId="0" borderId="20" xfId="0" applyBorder="1" applyAlignment="1">
      <alignment vertical="top" wrapText="1"/>
    </xf>
    <xf numFmtId="0" fontId="0" fillId="0" borderId="22" xfId="0" applyBorder="1" applyAlignment="1">
      <alignment vertical="top" wrapText="1"/>
    </xf>
    <xf numFmtId="0" fontId="13" fillId="22" borderId="25" xfId="0" applyFont="1" applyFill="1" applyBorder="1" applyAlignment="1">
      <alignment horizontal="center" vertical="top"/>
    </xf>
    <xf numFmtId="0" fontId="0" fillId="0" borderId="27" xfId="0" applyFill="1" applyBorder="1" applyAlignment="1">
      <alignment vertical="top" wrapText="1"/>
    </xf>
    <xf numFmtId="0" fontId="3" fillId="22" borderId="20" xfId="0" applyFont="1" applyFill="1" applyBorder="1" applyAlignment="1">
      <alignment horizontal="center" vertical="top"/>
    </xf>
    <xf numFmtId="0" fontId="13" fillId="22" borderId="36" xfId="0" applyFont="1" applyFill="1" applyBorder="1" applyAlignment="1">
      <alignment horizontal="center" vertical="top"/>
    </xf>
    <xf numFmtId="0" fontId="0" fillId="0" borderId="38" xfId="0" applyFill="1" applyBorder="1" applyAlignment="1">
      <alignment vertical="top" wrapText="1"/>
    </xf>
    <xf numFmtId="0" fontId="0" fillId="0" borderId="21" xfId="0" applyFill="1" applyBorder="1" applyAlignment="1">
      <alignment vertical="top" wrapText="1"/>
    </xf>
    <xf numFmtId="0" fontId="3" fillId="22" borderId="22" xfId="0" applyFont="1" applyFill="1" applyBorder="1" applyAlignment="1">
      <alignment horizontal="center" vertical="top"/>
    </xf>
    <xf numFmtId="0" fontId="0" fillId="0" borderId="24" xfId="0" applyBorder="1" applyAlignment="1">
      <alignment vertical="top" wrapText="1"/>
    </xf>
    <xf numFmtId="0" fontId="3" fillId="0" borderId="10" xfId="0" applyFont="1" applyBorder="1" applyAlignment="1">
      <alignment horizontal="center" vertical="top"/>
    </xf>
    <xf numFmtId="17" fontId="3" fillId="0" borderId="3" xfId="0" applyNumberFormat="1" applyFont="1" applyBorder="1" applyAlignment="1">
      <alignment horizontal="center" vertical="top"/>
    </xf>
    <xf numFmtId="0" fontId="14" fillId="23" borderId="12" xfId="0" applyFont="1" applyFill="1" applyBorder="1" applyAlignment="1">
      <alignment horizontal="center" vertical="top"/>
    </xf>
    <xf numFmtId="0" fontId="13" fillId="0" borderId="20" xfId="0" applyFont="1" applyBorder="1" applyAlignment="1">
      <alignment horizontal="center" vertical="top"/>
    </xf>
    <xf numFmtId="0" fontId="13" fillId="0" borderId="20" xfId="0" applyFont="1" applyFill="1" applyBorder="1" applyAlignment="1">
      <alignment horizontal="center" vertical="top"/>
    </xf>
    <xf numFmtId="0" fontId="13" fillId="0" borderId="22" xfId="0" applyFont="1" applyFill="1" applyBorder="1" applyAlignment="1">
      <alignment horizontal="center" vertical="top"/>
    </xf>
    <xf numFmtId="0" fontId="13" fillId="0" borderId="42" xfId="0" applyFont="1" applyFill="1" applyBorder="1" applyAlignment="1">
      <alignment horizontal="center" vertical="top"/>
    </xf>
    <xf numFmtId="0" fontId="0" fillId="0" borderId="36" xfId="0" applyBorder="1" applyAlignment="1">
      <alignment horizontal="center" vertical="top"/>
    </xf>
    <xf numFmtId="0" fontId="3" fillId="0" borderId="36" xfId="0" applyFont="1" applyBorder="1" applyAlignment="1">
      <alignment horizontal="center" vertical="top"/>
    </xf>
    <xf numFmtId="0" fontId="0" fillId="0" borderId="22" xfId="0" applyBorder="1" applyAlignment="1">
      <alignment horizontal="center" vertical="top"/>
    </xf>
    <xf numFmtId="0" fontId="13" fillId="0" borderId="25" xfId="0" applyFont="1" applyBorder="1" applyAlignment="1">
      <alignment horizontal="center" vertical="top"/>
    </xf>
    <xf numFmtId="0" fontId="13" fillId="0" borderId="20" xfId="0" applyFont="1" applyBorder="1" applyAlignment="1">
      <alignment horizontal="left" vertical="top"/>
    </xf>
    <xf numFmtId="0" fontId="0" fillId="0" borderId="20" xfId="0" applyBorder="1" applyAlignment="1">
      <alignment horizontal="center" vertical="top"/>
    </xf>
    <xf numFmtId="0" fontId="0" fillId="22" borderId="20" xfId="0" applyFill="1" applyBorder="1" applyAlignment="1">
      <alignment horizontal="center" vertical="top"/>
    </xf>
    <xf numFmtId="0" fontId="0" fillId="0" borderId="40" xfId="0" applyBorder="1" applyAlignment="1">
      <alignment horizontal="center" vertical="top"/>
    </xf>
    <xf numFmtId="0" fontId="13" fillId="0" borderId="25" xfId="0" applyFont="1" applyBorder="1" applyAlignment="1">
      <alignment horizontal="left" vertical="top"/>
    </xf>
    <xf numFmtId="0" fontId="0" fillId="0" borderId="42" xfId="0" applyBorder="1" applyAlignment="1">
      <alignment horizontal="center" vertical="top"/>
    </xf>
    <xf numFmtId="0" fontId="13" fillId="0" borderId="25" xfId="0" applyFont="1" applyBorder="1" applyAlignment="1">
      <alignment horizontal="left" vertical="top" wrapText="1"/>
    </xf>
    <xf numFmtId="0" fontId="0" fillId="22" borderId="22" xfId="0" applyFill="1" applyBorder="1" applyAlignment="1">
      <alignment horizontal="center" vertical="top"/>
    </xf>
    <xf numFmtId="0" fontId="0" fillId="0" borderId="42" xfId="0" applyFill="1" applyBorder="1" applyAlignment="1">
      <alignment horizontal="center" vertical="top"/>
    </xf>
    <xf numFmtId="0" fontId="1" fillId="6" borderId="8" xfId="1" applyFont="1" applyFill="1" applyBorder="1" applyAlignment="1">
      <alignment vertical="top" wrapText="1"/>
    </xf>
    <xf numFmtId="0" fontId="1" fillId="0" borderId="8" xfId="1" applyFont="1" applyBorder="1" applyAlignment="1">
      <alignment vertical="top" wrapText="1"/>
    </xf>
    <xf numFmtId="0" fontId="2" fillId="0" borderId="4" xfId="1" applyFont="1" applyFill="1" applyBorder="1" applyAlignment="1">
      <alignment vertical="top" wrapText="1"/>
    </xf>
    <xf numFmtId="0" fontId="2" fillId="0" borderId="4" xfId="1" applyFont="1" applyBorder="1" applyAlignment="1">
      <alignment horizontal="left" vertical="top" wrapText="1"/>
    </xf>
    <xf numFmtId="0" fontId="2" fillId="13" borderId="14" xfId="1" applyFont="1" applyFill="1" applyBorder="1" applyAlignment="1">
      <alignment horizontal="left" vertical="top" wrapText="1"/>
    </xf>
    <xf numFmtId="0" fontId="2" fillId="13" borderId="8" xfId="0" applyFont="1" applyFill="1" applyBorder="1" applyAlignment="1">
      <alignment horizontal="left" vertical="top" wrapText="1"/>
    </xf>
    <xf numFmtId="17" fontId="1" fillId="4" borderId="8" xfId="1" applyNumberFormat="1" applyFont="1" applyFill="1" applyBorder="1" applyAlignment="1">
      <alignment vertical="top" wrapText="1"/>
    </xf>
    <xf numFmtId="17" fontId="7" fillId="4" borderId="8" xfId="1" applyNumberFormat="1" applyFont="1" applyFill="1" applyBorder="1" applyAlignment="1">
      <alignment vertical="top" wrapText="1"/>
    </xf>
    <xf numFmtId="0" fontId="3" fillId="0" borderId="0" xfId="0" applyFont="1" applyAlignment="1">
      <alignment vertical="top" wrapText="1"/>
    </xf>
    <xf numFmtId="0" fontId="3" fillId="0" borderId="0" xfId="0" applyFont="1" applyAlignment="1">
      <alignment horizontal="center" vertical="top"/>
    </xf>
    <xf numFmtId="0" fontId="13" fillId="0" borderId="25" xfId="0" applyFont="1" applyFill="1" applyBorder="1" applyAlignment="1">
      <alignment horizontal="left" vertical="top"/>
    </xf>
    <xf numFmtId="0" fontId="3" fillId="0" borderId="26" xfId="0" applyFont="1" applyFill="1" applyBorder="1" applyAlignment="1">
      <alignment vertical="top" wrapText="1"/>
    </xf>
    <xf numFmtId="0" fontId="0" fillId="0" borderId="20" xfId="0" applyFill="1" applyBorder="1" applyAlignment="1">
      <alignment horizontal="center" vertical="top"/>
    </xf>
    <xf numFmtId="0" fontId="0" fillId="0" borderId="19" xfId="0" applyFill="1" applyBorder="1" applyAlignment="1">
      <alignment vertical="top" wrapText="1"/>
    </xf>
    <xf numFmtId="0" fontId="3" fillId="0" borderId="21" xfId="0" applyFont="1" applyFill="1" applyBorder="1" applyAlignment="1">
      <alignment vertical="top" wrapText="1"/>
    </xf>
    <xf numFmtId="0" fontId="0" fillId="0" borderId="22" xfId="0" applyFill="1" applyBorder="1" applyAlignment="1">
      <alignment horizontal="center" vertical="top"/>
    </xf>
    <xf numFmtId="0" fontId="0" fillId="0" borderId="23" xfId="0" applyFill="1" applyBorder="1" applyAlignment="1">
      <alignment vertical="top" wrapText="1"/>
    </xf>
    <xf numFmtId="0" fontId="3" fillId="0" borderId="24" xfId="0" applyFont="1" applyFill="1" applyBorder="1" applyAlignment="1">
      <alignment vertical="top" wrapText="1"/>
    </xf>
    <xf numFmtId="0" fontId="13" fillId="0" borderId="0" xfId="0" applyFont="1" applyAlignment="1">
      <alignment horizontal="center" vertical="top"/>
    </xf>
    <xf numFmtId="0" fontId="13" fillId="0" borderId="0" xfId="0" applyFont="1" applyAlignment="1">
      <alignment vertical="top" wrapText="1"/>
    </xf>
    <xf numFmtId="0" fontId="13" fillId="0" borderId="36" xfId="0" applyFont="1" applyFill="1" applyBorder="1" applyAlignment="1">
      <alignment horizontal="left" vertical="top"/>
    </xf>
    <xf numFmtId="0" fontId="0" fillId="0" borderId="37" xfId="0" applyFill="1" applyBorder="1" applyAlignment="1">
      <alignment vertical="top" wrapText="1"/>
    </xf>
    <xf numFmtId="0" fontId="3" fillId="0" borderId="37" xfId="0" applyFont="1" applyFill="1" applyBorder="1" applyAlignment="1">
      <alignment vertical="top" wrapText="1"/>
    </xf>
    <xf numFmtId="0" fontId="3" fillId="0" borderId="38" xfId="0" applyFont="1" applyFill="1" applyBorder="1" applyAlignment="1">
      <alignment vertical="top" wrapText="1"/>
    </xf>
    <xf numFmtId="0" fontId="3" fillId="0" borderId="0" xfId="0" applyFont="1" applyFill="1" applyAlignment="1">
      <alignment vertical="top" wrapText="1"/>
    </xf>
    <xf numFmtId="0" fontId="0" fillId="0" borderId="0" xfId="0" applyFill="1" applyAlignment="1">
      <alignment vertical="top" wrapText="1"/>
    </xf>
    <xf numFmtId="0" fontId="2" fillId="0" borderId="31" xfId="1" applyFont="1" applyBorder="1" applyAlignment="1">
      <alignment horizontal="left" vertical="top" wrapText="1"/>
    </xf>
    <xf numFmtId="0" fontId="2" fillId="0" borderId="32" xfId="1" applyFont="1" applyBorder="1" applyAlignment="1">
      <alignment horizontal="left" vertical="top" wrapText="1"/>
    </xf>
    <xf numFmtId="0" fontId="2" fillId="0" borderId="30" xfId="1" applyFont="1" applyBorder="1" applyAlignment="1">
      <alignment horizontal="left" vertical="top" wrapText="1"/>
    </xf>
    <xf numFmtId="0" fontId="2" fillId="0" borderId="28" xfId="1" applyFont="1" applyBorder="1" applyAlignment="1">
      <alignment horizontal="left" vertical="top" wrapText="1"/>
    </xf>
    <xf numFmtId="0" fontId="2" fillId="0" borderId="34" xfId="1" applyFont="1" applyBorder="1" applyAlignment="1">
      <alignment horizontal="left" vertical="top" wrapText="1"/>
    </xf>
    <xf numFmtId="164" fontId="2" fillId="0" borderId="34" xfId="1" applyNumberFormat="1" applyFont="1" applyBorder="1" applyAlignment="1">
      <alignment horizontal="left" vertical="top" wrapText="1"/>
    </xf>
    <xf numFmtId="164" fontId="2" fillId="0" borderId="35" xfId="1" applyNumberFormat="1" applyFont="1" applyBorder="1" applyAlignment="1">
      <alignment horizontal="left" vertical="top" wrapText="1"/>
    </xf>
    <xf numFmtId="164" fontId="2" fillId="0" borderId="33" xfId="1" applyNumberFormat="1" applyFont="1" applyBorder="1" applyAlignment="1">
      <alignment horizontal="left" vertical="top" wrapText="1"/>
    </xf>
    <xf numFmtId="164" fontId="2" fillId="0" borderId="30" xfId="1" applyNumberFormat="1" applyFont="1" applyBorder="1" applyAlignment="1">
      <alignment horizontal="left" vertical="top" wrapText="1"/>
    </xf>
    <xf numFmtId="164" fontId="2" fillId="0" borderId="15" xfId="1" applyNumberFormat="1" applyFont="1" applyBorder="1" applyAlignment="1">
      <alignment horizontal="left" vertical="top" wrapText="1"/>
    </xf>
    <xf numFmtId="0" fontId="12" fillId="0" borderId="3" xfId="1" applyFont="1" applyBorder="1" applyAlignment="1">
      <alignment vertical="top" wrapText="1"/>
    </xf>
    <xf numFmtId="1" fontId="2" fillId="0" borderId="3" xfId="0" applyNumberFormat="1" applyFont="1" applyBorder="1" applyAlignment="1">
      <alignment vertical="top" wrapText="1"/>
    </xf>
    <xf numFmtId="0" fontId="6" fillId="0" borderId="7" xfId="1" applyFont="1" applyBorder="1" applyAlignment="1">
      <alignment vertical="top" wrapText="1"/>
    </xf>
    <xf numFmtId="0" fontId="1" fillId="7" borderId="11" xfId="0" applyFont="1" applyFill="1" applyBorder="1" applyAlignment="1">
      <alignment vertical="top" wrapText="1"/>
    </xf>
    <xf numFmtId="0" fontId="1" fillId="7" borderId="2" xfId="0" applyFont="1" applyFill="1" applyBorder="1" applyAlignment="1">
      <alignment vertical="top" wrapText="1"/>
    </xf>
    <xf numFmtId="0" fontId="3" fillId="10" borderId="0" xfId="1" applyFill="1" applyAlignment="1">
      <alignment horizontal="left" vertical="center" wrapText="1"/>
    </xf>
    <xf numFmtId="0" fontId="17" fillId="9" borderId="0" xfId="1" applyFont="1" applyFill="1" applyAlignment="1">
      <alignment horizontal="left" vertical="center" wrapText="1"/>
    </xf>
    <xf numFmtId="0" fontId="25" fillId="10" borderId="0" xfId="1" applyFont="1" applyFill="1" applyAlignment="1">
      <alignment horizontal="left" vertical="center" wrapText="1"/>
    </xf>
    <xf numFmtId="0" fontId="3" fillId="10" borderId="18" xfId="1" applyFill="1" applyBorder="1" applyAlignment="1">
      <alignment horizontal="left" vertical="center" wrapText="1"/>
    </xf>
    <xf numFmtId="0" fontId="23" fillId="10" borderId="0" xfId="1" applyFont="1" applyFill="1" applyAlignment="1">
      <alignment horizontal="left" vertical="center" wrapText="1"/>
    </xf>
    <xf numFmtId="0" fontId="1" fillId="0" borderId="7" xfId="1" applyFont="1" applyBorder="1" applyAlignment="1">
      <alignment vertical="top" wrapText="1"/>
    </xf>
    <xf numFmtId="0" fontId="1" fillId="0" borderId="14" xfId="1" applyFont="1" applyBorder="1" applyAlignment="1">
      <alignment vertical="top" wrapText="1"/>
    </xf>
    <xf numFmtId="0" fontId="1" fillId="0" borderId="8" xfId="1" applyFont="1" applyBorder="1" applyAlignment="1">
      <alignment vertical="top" wrapText="1"/>
    </xf>
    <xf numFmtId="0" fontId="1" fillId="8" borderId="4" xfId="1" applyFont="1" applyFill="1" applyBorder="1" applyAlignment="1">
      <alignment vertical="top" wrapText="1"/>
    </xf>
    <xf numFmtId="0" fontId="1" fillId="8" borderId="5" xfId="1" applyFont="1" applyFill="1" applyBorder="1" applyAlignment="1">
      <alignment vertical="top" wrapText="1"/>
    </xf>
    <xf numFmtId="0" fontId="1" fillId="8" borderId="2" xfId="1" applyFont="1" applyFill="1" applyBorder="1" applyAlignment="1">
      <alignment vertical="top" wrapText="1"/>
    </xf>
    <xf numFmtId="0" fontId="2" fillId="5" borderId="4" xfId="1" applyFont="1" applyFill="1" applyBorder="1" applyAlignment="1">
      <alignment horizontal="left" vertical="top" wrapText="1"/>
    </xf>
    <xf numFmtId="0" fontId="2" fillId="5" borderId="5" xfId="1" applyFont="1" applyFill="1" applyBorder="1" applyAlignment="1">
      <alignment horizontal="left" vertical="top" wrapText="1"/>
    </xf>
    <xf numFmtId="0" fontId="2" fillId="5" borderId="2" xfId="1" applyFont="1" applyFill="1" applyBorder="1" applyAlignment="1">
      <alignment horizontal="left" vertical="top" wrapText="1"/>
    </xf>
    <xf numFmtId="0" fontId="2" fillId="0" borderId="4" xfId="1" applyFont="1" applyBorder="1" applyAlignment="1">
      <alignment horizontal="center" vertical="top" wrapText="1"/>
    </xf>
    <xf numFmtId="0" fontId="2" fillId="0" borderId="2" xfId="1" applyFont="1" applyBorder="1" applyAlignment="1">
      <alignment horizontal="center" vertical="top" wrapText="1"/>
    </xf>
    <xf numFmtId="0" fontId="1" fillId="4" borderId="7" xfId="1" applyFont="1" applyFill="1" applyBorder="1" applyAlignment="1">
      <alignment horizontal="center" vertical="top" wrapText="1"/>
    </xf>
    <xf numFmtId="0" fontId="1" fillId="4" borderId="14" xfId="1" applyFont="1" applyFill="1" applyBorder="1" applyAlignment="1">
      <alignment horizontal="center" vertical="top" wrapText="1"/>
    </xf>
    <xf numFmtId="0" fontId="1" fillId="4" borderId="8" xfId="1" applyFont="1" applyFill="1" applyBorder="1" applyAlignment="1">
      <alignment horizontal="center" vertical="top" wrapText="1"/>
    </xf>
    <xf numFmtId="0" fontId="2" fillId="0" borderId="7" xfId="1" applyFont="1" applyBorder="1" applyAlignment="1">
      <alignment horizontal="left" vertical="top" wrapText="1"/>
    </xf>
    <xf numFmtId="0" fontId="2" fillId="0" borderId="14" xfId="1" applyFont="1" applyBorder="1" applyAlignment="1">
      <alignment horizontal="left" vertical="top" wrapText="1"/>
    </xf>
    <xf numFmtId="0" fontId="2" fillId="0" borderId="8" xfId="1" applyFont="1" applyBorder="1" applyAlignment="1">
      <alignment horizontal="left" vertical="top" wrapText="1"/>
    </xf>
    <xf numFmtId="0" fontId="2" fillId="0" borderId="4" xfId="1" applyFont="1" applyBorder="1" applyAlignment="1">
      <alignment vertical="top" wrapText="1"/>
    </xf>
    <xf numFmtId="0" fontId="2" fillId="0" borderId="5" xfId="1" applyFont="1" applyBorder="1" applyAlignment="1">
      <alignment vertical="top" wrapText="1"/>
    </xf>
    <xf numFmtId="0" fontId="2" fillId="0" borderId="2" xfId="1" applyFont="1" applyBorder="1" applyAlignment="1">
      <alignment vertical="top" wrapText="1"/>
    </xf>
    <xf numFmtId="0" fontId="2" fillId="0" borderId="4" xfId="1" applyFont="1" applyBorder="1" applyAlignment="1">
      <alignment horizontal="left" vertical="top" wrapText="1"/>
    </xf>
    <xf numFmtId="0" fontId="2" fillId="0" borderId="5" xfId="1" applyFont="1" applyBorder="1" applyAlignment="1">
      <alignment horizontal="left" vertical="top" wrapText="1"/>
    </xf>
    <xf numFmtId="0" fontId="2" fillId="0" borderId="2" xfId="1" applyFont="1" applyBorder="1" applyAlignment="1">
      <alignment horizontal="left" vertical="top" wrapText="1"/>
    </xf>
    <xf numFmtId="0" fontId="2" fillId="0" borderId="7" xfId="1" applyFont="1" applyBorder="1" applyAlignment="1">
      <alignment vertical="top" wrapText="1"/>
    </xf>
    <xf numFmtId="0" fontId="2" fillId="0" borderId="14" xfId="1" applyFont="1" applyBorder="1" applyAlignment="1">
      <alignment vertical="top" wrapText="1"/>
    </xf>
    <xf numFmtId="0" fontId="2" fillId="0" borderId="8" xfId="1" applyFont="1" applyBorder="1" applyAlignment="1">
      <alignment vertical="top" wrapText="1"/>
    </xf>
    <xf numFmtId="0" fontId="2" fillId="5" borderId="4" xfId="0" applyFont="1" applyFill="1" applyBorder="1" applyAlignment="1">
      <alignment vertical="top" wrapText="1"/>
    </xf>
    <xf numFmtId="0" fontId="2" fillId="5" borderId="5" xfId="0" applyFont="1" applyFill="1" applyBorder="1" applyAlignment="1">
      <alignment vertical="top" wrapText="1"/>
    </xf>
    <xf numFmtId="0" fontId="2" fillId="5" borderId="2" xfId="0" applyFont="1" applyFill="1" applyBorder="1" applyAlignment="1">
      <alignment vertical="top" wrapText="1"/>
    </xf>
    <xf numFmtId="0" fontId="1" fillId="3" borderId="4" xfId="1" applyFont="1" applyFill="1" applyBorder="1" applyAlignment="1">
      <alignment vertical="top" wrapText="1"/>
    </xf>
    <xf numFmtId="0" fontId="1" fillId="3" borderId="2" xfId="1" applyFont="1" applyFill="1" applyBorder="1" applyAlignment="1">
      <alignment vertical="top" wrapText="1"/>
    </xf>
    <xf numFmtId="0" fontId="1" fillId="6" borderId="7" xfId="1" applyFont="1" applyFill="1" applyBorder="1" applyAlignment="1">
      <alignment vertical="top" wrapText="1"/>
    </xf>
    <xf numFmtId="0" fontId="1" fillId="6" borderId="8" xfId="1" applyFont="1" applyFill="1" applyBorder="1" applyAlignment="1">
      <alignment vertical="top" wrapText="1"/>
    </xf>
    <xf numFmtId="0" fontId="1" fillId="8" borderId="12" xfId="1" applyFont="1" applyFill="1" applyBorder="1" applyAlignment="1">
      <alignment vertical="top" wrapText="1"/>
    </xf>
    <xf numFmtId="0" fontId="1" fillId="8" borderId="13" xfId="1" applyFont="1" applyFill="1" applyBorder="1" applyAlignment="1">
      <alignment vertical="top" wrapText="1"/>
    </xf>
    <xf numFmtId="0" fontId="1" fillId="8" borderId="11" xfId="1" applyFont="1" applyFill="1" applyBorder="1" applyAlignment="1">
      <alignment vertical="top" wrapText="1"/>
    </xf>
    <xf numFmtId="0" fontId="1" fillId="8" borderId="6" xfId="1" applyFont="1" applyFill="1" applyBorder="1" applyAlignment="1">
      <alignment vertical="top" wrapText="1"/>
    </xf>
    <xf numFmtId="0" fontId="1" fillId="8" borderId="9" xfId="1" applyFont="1" applyFill="1" applyBorder="1" applyAlignment="1">
      <alignment vertical="top" wrapText="1"/>
    </xf>
    <xf numFmtId="0" fontId="1" fillId="8" borderId="3" xfId="1" applyFont="1" applyFill="1" applyBorder="1" applyAlignment="1">
      <alignment vertical="top" wrapText="1"/>
    </xf>
    <xf numFmtId="0" fontId="1" fillId="4" borderId="7" xfId="0" applyFont="1" applyFill="1" applyBorder="1" applyAlignment="1">
      <alignment horizontal="center" vertical="top" wrapText="1"/>
    </xf>
    <xf numFmtId="0" fontId="1" fillId="4" borderId="14" xfId="0" applyFont="1" applyFill="1" applyBorder="1" applyAlignment="1">
      <alignment horizontal="center" vertical="top" wrapText="1"/>
    </xf>
    <xf numFmtId="0" fontId="1" fillId="4" borderId="8" xfId="0" applyFont="1" applyFill="1" applyBorder="1" applyAlignment="1">
      <alignment horizontal="center" vertical="top" wrapText="1"/>
    </xf>
    <xf numFmtId="0" fontId="2" fillId="0" borderId="7"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4"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2" xfId="1" applyFont="1" applyFill="1" applyBorder="1" applyAlignment="1">
      <alignment horizontal="left" vertical="top" wrapText="1"/>
    </xf>
    <xf numFmtId="0" fontId="1" fillId="3" borderId="4" xfId="0" applyFont="1" applyFill="1" applyBorder="1" applyAlignment="1">
      <alignment vertical="top" wrapText="1"/>
    </xf>
    <xf numFmtId="0" fontId="1" fillId="3" borderId="2" xfId="0" applyFont="1" applyFill="1" applyBorder="1" applyAlignment="1">
      <alignment vertical="top" wrapText="1"/>
    </xf>
    <xf numFmtId="0" fontId="5" fillId="0" borderId="7" xfId="2" applyFill="1" applyBorder="1" applyAlignment="1">
      <alignment horizontal="left" vertical="top" wrapText="1"/>
    </xf>
    <xf numFmtId="0" fontId="5" fillId="0" borderId="14" xfId="2" applyFill="1" applyBorder="1" applyAlignment="1">
      <alignment horizontal="left" vertical="top" wrapText="1"/>
    </xf>
    <xf numFmtId="0" fontId="5" fillId="0" borderId="8" xfId="2" applyFill="1" applyBorder="1" applyAlignment="1">
      <alignment horizontal="left" vertical="top" wrapText="1"/>
    </xf>
    <xf numFmtId="0" fontId="2" fillId="5" borderId="4"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2" xfId="0" applyFont="1" applyBorder="1" applyAlignment="1">
      <alignment horizontal="left" vertical="top" wrapText="1"/>
    </xf>
    <xf numFmtId="0" fontId="6" fillId="0" borderId="4" xfId="0" applyFont="1" applyFill="1" applyBorder="1" applyAlignment="1">
      <alignment vertical="top" wrapText="1"/>
    </xf>
    <xf numFmtId="0" fontId="6" fillId="0" borderId="5" xfId="0" applyFont="1" applyFill="1" applyBorder="1" applyAlignment="1">
      <alignment vertical="top" wrapText="1"/>
    </xf>
    <xf numFmtId="0" fontId="6" fillId="0" borderId="2" xfId="0" applyFont="1" applyFill="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2" xfId="0" applyFont="1" applyBorder="1" applyAlignment="1">
      <alignmen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2" xfId="0" applyFont="1" applyFill="1" applyBorder="1" applyAlignment="1">
      <alignment horizontal="left" vertical="top" wrapText="1"/>
    </xf>
    <xf numFmtId="0" fontId="1" fillId="8" borderId="12" xfId="0" applyFont="1" applyFill="1" applyBorder="1" applyAlignment="1">
      <alignment vertical="top" wrapText="1"/>
    </xf>
    <xf numFmtId="0" fontId="1" fillId="8" borderId="13" xfId="0" applyFont="1" applyFill="1" applyBorder="1" applyAlignment="1">
      <alignment vertical="top" wrapText="1"/>
    </xf>
    <xf numFmtId="0" fontId="1" fillId="8" borderId="11" xfId="0" applyFont="1" applyFill="1" applyBorder="1" applyAlignment="1">
      <alignment vertical="top" wrapText="1"/>
    </xf>
    <xf numFmtId="0" fontId="2" fillId="0" borderId="4" xfId="1" applyFont="1" applyFill="1" applyBorder="1" applyAlignment="1">
      <alignment vertical="top" wrapText="1"/>
    </xf>
    <xf numFmtId="0" fontId="2" fillId="0" borderId="5" xfId="1" applyFont="1" applyFill="1" applyBorder="1" applyAlignment="1">
      <alignment vertical="top" wrapText="1"/>
    </xf>
    <xf numFmtId="0" fontId="2" fillId="0" borderId="2" xfId="1" applyFont="1" applyFill="1" applyBorder="1" applyAlignment="1">
      <alignment vertical="top" wrapText="1"/>
    </xf>
    <xf numFmtId="0" fontId="2" fillId="0" borderId="4" xfId="0" applyFont="1" applyFill="1" applyBorder="1" applyAlignment="1">
      <alignment vertical="top" wrapText="1"/>
    </xf>
    <xf numFmtId="0" fontId="2" fillId="0" borderId="5" xfId="0" applyFont="1" applyFill="1" applyBorder="1" applyAlignment="1">
      <alignment vertical="top" wrapText="1"/>
    </xf>
    <xf numFmtId="0" fontId="2" fillId="0" borderId="2" xfId="0" applyFont="1" applyFill="1" applyBorder="1" applyAlignment="1">
      <alignment vertical="top" wrapText="1"/>
    </xf>
    <xf numFmtId="0" fontId="6" fillId="5" borderId="4" xfId="1" applyFont="1" applyFill="1" applyBorder="1" applyAlignment="1">
      <alignment horizontal="left" vertical="top" wrapText="1"/>
    </xf>
    <xf numFmtId="0" fontId="6" fillId="5" borderId="5" xfId="1" applyFont="1" applyFill="1" applyBorder="1" applyAlignment="1">
      <alignment horizontal="left" vertical="top" wrapText="1"/>
    </xf>
    <xf numFmtId="0" fontId="6" fillId="5" borderId="2" xfId="1" applyFont="1" applyFill="1" applyBorder="1" applyAlignment="1">
      <alignment horizontal="left" vertical="top" wrapText="1"/>
    </xf>
    <xf numFmtId="0" fontId="2" fillId="0" borderId="7" xfId="0" applyFont="1" applyBorder="1" applyAlignment="1">
      <alignment horizontal="left"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2" fillId="0" borderId="7" xfId="1" applyFont="1" applyFill="1" applyBorder="1" applyAlignment="1">
      <alignment horizontal="left" vertical="top" wrapText="1"/>
    </xf>
    <xf numFmtId="0" fontId="2" fillId="0" borderId="14" xfId="1" applyFont="1" applyFill="1" applyBorder="1" applyAlignment="1">
      <alignment horizontal="left" vertical="top" wrapText="1"/>
    </xf>
    <xf numFmtId="0" fontId="2" fillId="0" borderId="8" xfId="1" applyFont="1" applyFill="1" applyBorder="1" applyAlignment="1">
      <alignment horizontal="left" vertical="top" wrapText="1"/>
    </xf>
    <xf numFmtId="0" fontId="37" fillId="0" borderId="4" xfId="1" applyFont="1" applyBorder="1" applyAlignment="1">
      <alignment horizontal="left" vertical="top" wrapText="1"/>
    </xf>
    <xf numFmtId="0" fontId="37" fillId="0" borderId="5" xfId="1" applyFont="1" applyBorder="1" applyAlignment="1">
      <alignment horizontal="left" vertical="top" wrapText="1"/>
    </xf>
    <xf numFmtId="0" fontId="37" fillId="0" borderId="2" xfId="1" applyFont="1" applyBorder="1" applyAlignment="1">
      <alignment horizontal="left" vertical="top" wrapText="1"/>
    </xf>
    <xf numFmtId="0" fontId="6" fillId="0" borderId="4" xfId="1" applyFont="1" applyBorder="1" applyAlignment="1">
      <alignment horizontal="center" vertical="top" wrapText="1"/>
    </xf>
    <xf numFmtId="0" fontId="6" fillId="0" borderId="5" xfId="1" applyFont="1" applyBorder="1" applyAlignment="1">
      <alignment horizontal="center" vertical="top" wrapText="1"/>
    </xf>
    <xf numFmtId="0" fontId="7" fillId="4" borderId="7" xfId="1" applyFont="1" applyFill="1" applyBorder="1" applyAlignment="1">
      <alignment horizontal="center" vertical="top" wrapText="1"/>
    </xf>
    <xf numFmtId="0" fontId="7" fillId="4" borderId="14" xfId="1" applyFont="1" applyFill="1" applyBorder="1" applyAlignment="1">
      <alignment horizontal="center" vertical="top" wrapText="1"/>
    </xf>
    <xf numFmtId="0" fontId="7" fillId="4" borderId="8" xfId="1" applyFont="1" applyFill="1" applyBorder="1" applyAlignment="1">
      <alignment horizontal="center" vertical="top" wrapText="1"/>
    </xf>
    <xf numFmtId="0" fontId="3" fillId="0" borderId="0" xfId="0" applyFont="1" applyAlignment="1">
      <alignment vertical="top" wrapText="1"/>
    </xf>
    <xf numFmtId="0" fontId="0" fillId="0" borderId="0" xfId="0" applyAlignment="1">
      <alignment vertical="top"/>
    </xf>
    <xf numFmtId="0" fontId="0" fillId="0" borderId="10" xfId="0" applyBorder="1" applyAlignment="1">
      <alignment vertical="top"/>
    </xf>
    <xf numFmtId="0" fontId="6" fillId="0" borderId="14" xfId="1" applyFont="1" applyBorder="1" applyAlignment="1">
      <alignment horizontal="center" vertical="top" wrapText="1"/>
    </xf>
    <xf numFmtId="0" fontId="6" fillId="0" borderId="8" xfId="1" applyFont="1" applyBorder="1" applyAlignment="1">
      <alignment horizontal="center" vertical="top" wrapText="1"/>
    </xf>
    <xf numFmtId="0" fontId="6" fillId="0" borderId="2" xfId="1" applyFont="1" applyBorder="1" applyAlignment="1">
      <alignment horizontal="center" vertical="top" wrapText="1"/>
    </xf>
    <xf numFmtId="0" fontId="6" fillId="0" borderId="7" xfId="1" applyFont="1" applyBorder="1" applyAlignment="1">
      <alignment horizontal="left" vertical="top" wrapText="1"/>
    </xf>
    <xf numFmtId="0" fontId="6" fillId="0" borderId="14" xfId="1" applyFont="1" applyBorder="1" applyAlignment="1">
      <alignment horizontal="left" vertical="top" wrapText="1"/>
    </xf>
    <xf numFmtId="0" fontId="6" fillId="0" borderId="8" xfId="1" applyFont="1" applyBorder="1" applyAlignment="1">
      <alignment horizontal="left" vertical="top" wrapText="1"/>
    </xf>
    <xf numFmtId="0" fontId="7" fillId="8" borderId="4" xfId="1" applyFont="1" applyFill="1" applyBorder="1" applyAlignment="1">
      <alignment vertical="top" wrapText="1"/>
    </xf>
    <xf numFmtId="0" fontId="7" fillId="8" borderId="5" xfId="1" applyFont="1" applyFill="1" applyBorder="1" applyAlignment="1">
      <alignment vertical="top" wrapText="1"/>
    </xf>
    <xf numFmtId="0" fontId="4" fillId="21" borderId="4" xfId="1" applyFont="1" applyFill="1" applyBorder="1" applyAlignment="1">
      <alignment horizontal="left" vertical="top" wrapText="1"/>
    </xf>
    <xf numFmtId="0" fontId="4" fillId="21" borderId="5" xfId="1" applyFont="1" applyFill="1" applyBorder="1" applyAlignment="1">
      <alignment horizontal="left" vertical="top" wrapText="1"/>
    </xf>
    <xf numFmtId="0" fontId="4" fillId="21" borderId="2" xfId="1" applyFont="1" applyFill="1" applyBorder="1" applyAlignment="1">
      <alignment horizontal="left" vertical="top" wrapText="1"/>
    </xf>
    <xf numFmtId="0" fontId="37" fillId="21" borderId="4" xfId="1" applyFont="1" applyFill="1" applyBorder="1" applyAlignment="1">
      <alignment horizontal="left" vertical="top" wrapText="1"/>
    </xf>
    <xf numFmtId="0" fontId="37" fillId="21" borderId="5" xfId="1" applyFont="1" applyFill="1" applyBorder="1" applyAlignment="1">
      <alignment horizontal="left" vertical="top" wrapText="1"/>
    </xf>
    <xf numFmtId="0" fontId="37" fillId="21" borderId="2" xfId="1" applyFont="1" applyFill="1" applyBorder="1" applyAlignment="1">
      <alignment horizontal="left" vertical="top" wrapText="1"/>
    </xf>
    <xf numFmtId="0" fontId="2" fillId="0" borderId="7" xfId="1" applyFont="1" applyBorder="1" applyAlignment="1">
      <alignment horizontal="center" vertical="top" wrapText="1"/>
    </xf>
    <xf numFmtId="0" fontId="2" fillId="0" borderId="8" xfId="1" applyFont="1" applyBorder="1" applyAlignment="1">
      <alignment horizontal="center" vertical="top" wrapText="1"/>
    </xf>
    <xf numFmtId="0" fontId="2" fillId="0" borderId="11" xfId="1" applyFont="1" applyBorder="1" applyAlignment="1">
      <alignment horizontal="center" vertical="top" wrapText="1"/>
    </xf>
    <xf numFmtId="0" fontId="2" fillId="0" borderId="3" xfId="1" applyFont="1" applyBorder="1" applyAlignment="1">
      <alignment horizontal="center" vertical="top" wrapText="1"/>
    </xf>
    <xf numFmtId="0" fontId="4" fillId="24" borderId="4" xfId="1" applyFont="1" applyFill="1" applyBorder="1" applyAlignment="1">
      <alignment horizontal="left" vertical="top" wrapText="1"/>
    </xf>
    <xf numFmtId="0" fontId="4" fillId="24" borderId="5" xfId="1" applyFont="1" applyFill="1" applyBorder="1" applyAlignment="1">
      <alignment horizontal="left" vertical="top" wrapText="1"/>
    </xf>
    <xf numFmtId="0" fontId="4" fillId="24" borderId="2" xfId="1" applyFont="1" applyFill="1" applyBorder="1" applyAlignment="1">
      <alignment horizontal="left" vertical="top" wrapText="1"/>
    </xf>
    <xf numFmtId="0" fontId="6" fillId="0" borderId="7" xfId="1" applyFont="1" applyBorder="1" applyAlignment="1">
      <alignment horizontal="center" vertical="top" wrapText="1"/>
    </xf>
    <xf numFmtId="0" fontId="2" fillId="13" borderId="7" xfId="0" applyFont="1" applyFill="1" applyBorder="1" applyAlignment="1">
      <alignment horizontal="left" vertical="top" wrapText="1"/>
    </xf>
    <xf numFmtId="0" fontId="2" fillId="13" borderId="14" xfId="0" applyFont="1" applyFill="1" applyBorder="1" applyAlignment="1">
      <alignment horizontal="left" vertical="top" wrapText="1"/>
    </xf>
    <xf numFmtId="0" fontId="2" fillId="13" borderId="8" xfId="0" applyFont="1" applyFill="1" applyBorder="1" applyAlignment="1">
      <alignment horizontal="left" vertical="top" wrapText="1"/>
    </xf>
    <xf numFmtId="0" fontId="37" fillId="5" borderId="4" xfId="0" applyFont="1" applyFill="1" applyBorder="1" applyAlignment="1">
      <alignment vertical="top" wrapText="1"/>
    </xf>
    <xf numFmtId="0" fontId="37" fillId="5" borderId="5" xfId="0" applyFont="1" applyFill="1" applyBorder="1" applyAlignment="1">
      <alignment vertical="top" wrapText="1"/>
    </xf>
    <xf numFmtId="0" fontId="37" fillId="5" borderId="2" xfId="0" applyFont="1" applyFill="1" applyBorder="1" applyAlignment="1">
      <alignment vertical="top" wrapText="1"/>
    </xf>
    <xf numFmtId="0" fontId="2" fillId="5" borderId="4" xfId="1" applyFont="1" applyFill="1" applyBorder="1" applyAlignment="1">
      <alignment vertical="top" wrapText="1"/>
    </xf>
    <xf numFmtId="0" fontId="2" fillId="5" borderId="5" xfId="1" applyFont="1" applyFill="1" applyBorder="1" applyAlignment="1">
      <alignment vertical="top" wrapText="1"/>
    </xf>
    <xf numFmtId="0" fontId="2" fillId="5" borderId="2" xfId="1" applyFont="1" applyFill="1" applyBorder="1" applyAlignment="1">
      <alignment vertical="top" wrapText="1"/>
    </xf>
    <xf numFmtId="0" fontId="2" fillId="13" borderId="7" xfId="1" applyFont="1" applyFill="1" applyBorder="1" applyAlignment="1">
      <alignment horizontal="left" vertical="top" wrapText="1"/>
    </xf>
    <xf numFmtId="0" fontId="2" fillId="13" borderId="14" xfId="1" applyFont="1" applyFill="1" applyBorder="1" applyAlignment="1">
      <alignment horizontal="left" vertical="top" wrapText="1"/>
    </xf>
    <xf numFmtId="0" fontId="2" fillId="0" borderId="11" xfId="1" applyFont="1" applyBorder="1" applyAlignment="1">
      <alignment vertical="top" wrapText="1"/>
    </xf>
    <xf numFmtId="0" fontId="2" fillId="0" borderId="10" xfId="1" applyFont="1" applyBorder="1" applyAlignment="1">
      <alignment vertical="top" wrapText="1"/>
    </xf>
    <xf numFmtId="0" fontId="2" fillId="24" borderId="11" xfId="1" applyFont="1" applyFill="1" applyBorder="1" applyAlignment="1">
      <alignment vertical="top" wrapText="1"/>
    </xf>
    <xf numFmtId="0" fontId="2" fillId="24" borderId="10" xfId="1" applyFont="1" applyFill="1" applyBorder="1" applyAlignment="1">
      <alignment vertical="top" wrapText="1"/>
    </xf>
    <xf numFmtId="0" fontId="2" fillId="24" borderId="29" xfId="1" applyFont="1" applyFill="1" applyBorder="1" applyAlignment="1">
      <alignment vertical="top" wrapText="1"/>
    </xf>
    <xf numFmtId="0" fontId="4" fillId="24" borderId="4" xfId="0" applyFont="1" applyFill="1" applyBorder="1" applyAlignment="1">
      <alignment vertical="top" wrapText="1"/>
    </xf>
    <xf numFmtId="0" fontId="4" fillId="24" borderId="5" xfId="0" applyFont="1" applyFill="1" applyBorder="1" applyAlignment="1">
      <alignment vertical="top" wrapText="1"/>
    </xf>
    <xf numFmtId="0" fontId="4" fillId="24" borderId="2" xfId="0" applyFont="1" applyFill="1" applyBorder="1" applyAlignment="1">
      <alignment vertical="top" wrapText="1"/>
    </xf>
    <xf numFmtId="0" fontId="37" fillId="24" borderId="4" xfId="1" applyFont="1" applyFill="1" applyBorder="1" applyAlignment="1">
      <alignment horizontal="left" vertical="top" wrapText="1"/>
    </xf>
    <xf numFmtId="0" fontId="37" fillId="24" borderId="5" xfId="1" applyFont="1" applyFill="1" applyBorder="1" applyAlignment="1">
      <alignment horizontal="left" vertical="top" wrapText="1"/>
    </xf>
    <xf numFmtId="0" fontId="37" fillId="24" borderId="2" xfId="1" applyFont="1" applyFill="1" applyBorder="1" applyAlignment="1">
      <alignment horizontal="left" vertical="top" wrapText="1"/>
    </xf>
    <xf numFmtId="0" fontId="12" fillId="0" borderId="4" xfId="1" applyFont="1" applyBorder="1" applyAlignment="1">
      <alignment vertical="top" wrapText="1"/>
    </xf>
    <xf numFmtId="0" fontId="12" fillId="0" borderId="5" xfId="1" applyFont="1" applyBorder="1" applyAlignment="1">
      <alignment vertical="top" wrapText="1"/>
    </xf>
    <xf numFmtId="0" fontId="37" fillId="24" borderId="4" xfId="0" applyFont="1" applyFill="1" applyBorder="1" applyAlignment="1">
      <alignment vertical="top" wrapText="1"/>
    </xf>
    <xf numFmtId="0" fontId="37" fillId="24" borderId="5" xfId="0" applyFont="1" applyFill="1" applyBorder="1" applyAlignment="1">
      <alignment vertical="top" wrapText="1"/>
    </xf>
    <xf numFmtId="0" fontId="37" fillId="24" borderId="2" xfId="0" applyFont="1" applyFill="1" applyBorder="1" applyAlignment="1">
      <alignment vertical="top" wrapText="1"/>
    </xf>
    <xf numFmtId="0" fontId="3" fillId="0" borderId="0" xfId="0" applyFont="1" applyFill="1" applyBorder="1" applyAlignment="1">
      <alignment vertical="top" wrapText="1"/>
    </xf>
    <xf numFmtId="0" fontId="0" fillId="0" borderId="0" xfId="0" applyFill="1" applyBorder="1" applyAlignment="1">
      <alignment vertical="top"/>
    </xf>
    <xf numFmtId="0" fontId="0" fillId="0" borderId="10" xfId="0" applyFill="1" applyBorder="1" applyAlignment="1">
      <alignment vertical="top"/>
    </xf>
    <xf numFmtId="0" fontId="37" fillId="0" borderId="4" xfId="1" applyFont="1" applyFill="1" applyBorder="1" applyAlignment="1">
      <alignment horizontal="left" vertical="top" wrapText="1"/>
    </xf>
    <xf numFmtId="0" fontId="37" fillId="0" borderId="5" xfId="1" applyFont="1" applyFill="1" applyBorder="1" applyAlignment="1">
      <alignment horizontal="left" vertical="top" wrapText="1"/>
    </xf>
    <xf numFmtId="0" fontId="37" fillId="0" borderId="2" xfId="1" applyFont="1" applyFill="1" applyBorder="1" applyAlignment="1">
      <alignment horizontal="left" vertical="top" wrapText="1"/>
    </xf>
    <xf numFmtId="0" fontId="30" fillId="15" borderId="9" xfId="1" applyFont="1" applyFill="1" applyBorder="1" applyAlignment="1">
      <alignment horizontal="center" vertical="center"/>
    </xf>
    <xf numFmtId="0" fontId="1" fillId="0" borderId="4" xfId="1" applyFont="1" applyBorder="1" applyAlignment="1">
      <alignment horizontal="center" vertical="center" textRotation="90"/>
    </xf>
    <xf numFmtId="0" fontId="1" fillId="0" borderId="5" xfId="1" applyFont="1" applyBorder="1" applyAlignment="1">
      <alignment horizontal="center" vertical="center" textRotation="90"/>
    </xf>
    <xf numFmtId="0" fontId="1" fillId="0" borderId="2" xfId="1" applyFont="1" applyBorder="1" applyAlignment="1">
      <alignment horizontal="center" vertical="center" textRotation="90"/>
    </xf>
    <xf numFmtId="0" fontId="13" fillId="0" borderId="25" xfId="0" applyFont="1" applyBorder="1" applyAlignment="1">
      <alignment horizontal="center" vertical="top" wrapText="1"/>
    </xf>
    <xf numFmtId="0" fontId="13" fillId="0" borderId="26" xfId="0" applyFont="1" applyBorder="1" applyAlignment="1">
      <alignment horizontal="center" vertical="top" wrapText="1"/>
    </xf>
    <xf numFmtId="0" fontId="13" fillId="0" borderId="27" xfId="0" applyFont="1" applyBorder="1" applyAlignment="1">
      <alignment horizontal="center" vertical="top" wrapText="1"/>
    </xf>
    <xf numFmtId="0" fontId="14" fillId="23" borderId="12" xfId="0" applyFont="1" applyFill="1" applyBorder="1" applyAlignment="1">
      <alignment horizontal="center" vertical="top" wrapText="1"/>
    </xf>
    <xf numFmtId="0" fontId="14" fillId="23" borderId="13" xfId="0" applyFont="1" applyFill="1" applyBorder="1" applyAlignment="1">
      <alignment horizontal="center" vertical="top" wrapText="1"/>
    </xf>
    <xf numFmtId="0" fontId="6" fillId="0" borderId="4" xfId="1" applyFont="1" applyFill="1" applyBorder="1" applyAlignment="1">
      <alignment vertical="top" wrapText="1"/>
    </xf>
    <xf numFmtId="0" fontId="6" fillId="0" borderId="5" xfId="1" applyFont="1" applyFill="1" applyBorder="1" applyAlignment="1">
      <alignment vertical="top" wrapText="1"/>
    </xf>
    <xf numFmtId="0" fontId="6" fillId="0" borderId="2" xfId="1" applyFont="1" applyFill="1" applyBorder="1" applyAlignment="1">
      <alignment vertical="top" wrapText="1"/>
    </xf>
    <xf numFmtId="0" fontId="6" fillId="0" borderId="4" xfId="1" applyFont="1" applyFill="1" applyBorder="1" applyAlignment="1">
      <alignment horizontal="left" vertical="top" wrapText="1"/>
    </xf>
    <xf numFmtId="0" fontId="6" fillId="21" borderId="4" xfId="1" applyFont="1" applyFill="1" applyBorder="1" applyAlignment="1">
      <alignment horizontal="left" vertical="top" wrapText="1"/>
    </xf>
    <xf numFmtId="0" fontId="6" fillId="0" borderId="15" xfId="1" applyFont="1" applyFill="1" applyBorder="1" applyAlignment="1">
      <alignment horizontal="left" vertical="top" wrapText="1"/>
    </xf>
    <xf numFmtId="3" fontId="6" fillId="0" borderId="28" xfId="1" applyNumberFormat="1" applyFont="1" applyFill="1" applyBorder="1" applyAlignment="1">
      <alignment horizontal="left" vertical="top" wrapText="1"/>
    </xf>
    <xf numFmtId="3" fontId="6" fillId="0" borderId="30" xfId="1" applyNumberFormat="1" applyFont="1" applyFill="1" applyBorder="1" applyAlignment="1">
      <alignment horizontal="left" vertical="top" wrapText="1"/>
    </xf>
    <xf numFmtId="0" fontId="6" fillId="0" borderId="5" xfId="1" applyFont="1" applyFill="1" applyBorder="1" applyAlignment="1">
      <alignment horizontal="left" vertical="top" wrapText="1"/>
    </xf>
    <xf numFmtId="0" fontId="6" fillId="21" borderId="5" xfId="1" applyFont="1" applyFill="1" applyBorder="1" applyAlignment="1">
      <alignment horizontal="left" vertical="top" wrapText="1"/>
    </xf>
    <xf numFmtId="0" fontId="6" fillId="0" borderId="2" xfId="1" applyFont="1" applyFill="1" applyBorder="1" applyAlignment="1">
      <alignment horizontal="left" vertical="top" wrapText="1"/>
    </xf>
    <xf numFmtId="0" fontId="6" fillId="21" borderId="2" xfId="1" applyFont="1" applyFill="1" applyBorder="1" applyAlignment="1">
      <alignment horizontal="left" vertical="top" wrapText="1"/>
    </xf>
    <xf numFmtId="0" fontId="7" fillId="0" borderId="10" xfId="1" applyFont="1" applyFill="1" applyBorder="1" applyAlignment="1">
      <alignment vertical="top" wrapText="1"/>
    </xf>
    <xf numFmtId="0" fontId="7" fillId="2" borderId="10" xfId="1" applyFont="1" applyFill="1" applyBorder="1" applyAlignment="1">
      <alignment vertical="top" wrapText="1"/>
    </xf>
    <xf numFmtId="0" fontId="6" fillId="0" borderId="0" xfId="1" applyFont="1" applyFill="1" applyBorder="1" applyAlignment="1">
      <alignment vertical="top" wrapText="1"/>
    </xf>
    <xf numFmtId="0" fontId="7" fillId="0" borderId="0" xfId="1" applyFont="1" applyFill="1" applyBorder="1" applyAlignment="1">
      <alignment vertical="top" wrapText="1"/>
    </xf>
    <xf numFmtId="0" fontId="6" fillId="0" borderId="10" xfId="1" applyFont="1" applyFill="1" applyBorder="1" applyAlignment="1">
      <alignment vertical="top" wrapText="1"/>
    </xf>
    <xf numFmtId="3" fontId="6" fillId="0" borderId="28" xfId="1" applyNumberFormat="1" applyFont="1" applyFill="1" applyBorder="1" applyAlignment="1">
      <alignment horizontal="right" vertical="top" wrapText="1"/>
    </xf>
    <xf numFmtId="0" fontId="6" fillId="0" borderId="5" xfId="1" applyFont="1" applyFill="1" applyBorder="1" applyAlignment="1">
      <alignment vertical="top" wrapText="1"/>
    </xf>
    <xf numFmtId="0" fontId="6" fillId="24" borderId="4" xfId="1" applyFont="1" applyFill="1" applyBorder="1" applyAlignment="1">
      <alignment horizontal="left" vertical="top" wrapText="1"/>
    </xf>
    <xf numFmtId="0" fontId="7" fillId="0" borderId="8" xfId="1" applyFont="1" applyBorder="1" applyAlignment="1">
      <alignment horizontal="center" vertical="top" wrapText="1"/>
    </xf>
    <xf numFmtId="0" fontId="6" fillId="0" borderId="1" xfId="1" applyFont="1" applyFill="1" applyBorder="1" applyAlignment="1">
      <alignment vertical="top" wrapText="1"/>
    </xf>
    <xf numFmtId="0" fontId="6" fillId="0" borderId="3" xfId="1" applyFont="1" applyFill="1" applyBorder="1" applyAlignment="1">
      <alignment vertical="top" wrapText="1"/>
    </xf>
    <xf numFmtId="0" fontId="6" fillId="24" borderId="5" xfId="1" applyFont="1" applyFill="1" applyBorder="1" applyAlignment="1">
      <alignment horizontal="left" vertical="top" wrapText="1"/>
    </xf>
    <xf numFmtId="0" fontId="6" fillId="0" borderId="11" xfId="1" applyFont="1" applyBorder="1" applyAlignment="1">
      <alignment horizontal="center" vertical="top" wrapText="1"/>
    </xf>
    <xf numFmtId="0" fontId="6" fillId="24" borderId="2" xfId="1" applyFont="1" applyFill="1" applyBorder="1" applyAlignment="1">
      <alignment horizontal="left" vertical="top" wrapText="1"/>
    </xf>
    <xf numFmtId="0" fontId="6" fillId="0" borderId="3" xfId="1" applyFont="1" applyBorder="1" applyAlignment="1">
      <alignment horizontal="center" vertical="top" wrapText="1"/>
    </xf>
    <xf numFmtId="0" fontId="6" fillId="0" borderId="11" xfId="1" applyFont="1" applyFill="1" applyBorder="1" applyAlignment="1">
      <alignment vertical="top" wrapText="1"/>
    </xf>
    <xf numFmtId="0" fontId="7" fillId="0" borderId="1" xfId="0" applyFont="1" applyBorder="1" applyAlignment="1">
      <alignment horizontal="center" vertical="top" wrapText="1"/>
    </xf>
    <xf numFmtId="0" fontId="6" fillId="0" borderId="9" xfId="1" applyFont="1" applyFill="1" applyBorder="1" applyAlignment="1">
      <alignment vertical="top" wrapText="1"/>
    </xf>
    <xf numFmtId="0" fontId="6" fillId="0" borderId="17" xfId="1" applyFont="1" applyFill="1" applyBorder="1" applyAlignment="1">
      <alignment vertical="top" wrapText="1"/>
    </xf>
    <xf numFmtId="0" fontId="6" fillId="0" borderId="10" xfId="1" applyFont="1" applyFill="1" applyBorder="1" applyAlignment="1">
      <alignment vertical="top" wrapText="1"/>
    </xf>
    <xf numFmtId="0" fontId="7" fillId="0" borderId="5" xfId="0" applyFont="1" applyBorder="1" applyAlignment="1">
      <alignment horizontal="center" vertical="top" wrapText="1"/>
    </xf>
    <xf numFmtId="0" fontId="6" fillId="6" borderId="1" xfId="0" applyFont="1" applyFill="1" applyBorder="1" applyAlignment="1">
      <alignment vertical="top" wrapText="1"/>
    </xf>
    <xf numFmtId="0" fontId="6" fillId="0" borderId="1" xfId="0" applyFont="1" applyBorder="1" applyAlignment="1">
      <alignment vertical="top" wrapText="1"/>
    </xf>
    <xf numFmtId="0" fontId="6" fillId="0" borderId="43" xfId="1" applyFont="1" applyFill="1" applyBorder="1" applyAlignment="1">
      <alignment vertical="top" wrapText="1"/>
    </xf>
    <xf numFmtId="0" fontId="7" fillId="4" borderId="7" xfId="0" applyFont="1" applyFill="1" applyBorder="1" applyAlignment="1">
      <alignment horizontal="center" vertical="top" wrapText="1"/>
    </xf>
    <xf numFmtId="0" fontId="7" fillId="4" borderId="14" xfId="0" applyFont="1" applyFill="1" applyBorder="1" applyAlignment="1">
      <alignment horizontal="center" vertical="top" wrapText="1"/>
    </xf>
    <xf numFmtId="0" fontId="6" fillId="0" borderId="7" xfId="0" applyFont="1" applyFill="1" applyBorder="1" applyAlignment="1">
      <alignment horizontal="left" vertical="top" wrapText="1"/>
    </xf>
    <xf numFmtId="0" fontId="6" fillId="0" borderId="14" xfId="0" applyFont="1" applyFill="1" applyBorder="1" applyAlignment="1">
      <alignment horizontal="left" vertical="top" wrapText="1"/>
    </xf>
    <xf numFmtId="0" fontId="7" fillId="0" borderId="0" xfId="1" applyFont="1" applyAlignment="1">
      <alignment vertical="top" wrapText="1"/>
    </xf>
    <xf numFmtId="0" fontId="7" fillId="2" borderId="11" xfId="0" applyFont="1" applyFill="1" applyBorder="1" applyAlignment="1">
      <alignment vertical="top" wrapText="1"/>
    </xf>
    <xf numFmtId="0" fontId="6" fillId="0" borderId="0" xfId="1" applyFont="1" applyAlignment="1">
      <alignment vertical="top" wrapText="1"/>
    </xf>
    <xf numFmtId="0" fontId="7" fillId="4" borderId="11" xfId="1" applyFont="1" applyFill="1" applyBorder="1" applyAlignment="1">
      <alignment vertical="top" wrapText="1"/>
    </xf>
    <xf numFmtId="17" fontId="7" fillId="4" borderId="11" xfId="1" applyNumberFormat="1" applyFont="1" applyFill="1" applyBorder="1" applyAlignment="1">
      <alignment vertical="top" wrapText="1"/>
    </xf>
    <xf numFmtId="17" fontId="7" fillId="4" borderId="13" xfId="1" applyNumberFormat="1" applyFont="1" applyFill="1" applyBorder="1" applyAlignment="1">
      <alignment vertical="top" wrapText="1"/>
    </xf>
    <xf numFmtId="0" fontId="42" fillId="0" borderId="43" xfId="0" applyFont="1" applyBorder="1" applyAlignment="1">
      <alignment vertical="top"/>
    </xf>
    <xf numFmtId="0" fontId="6" fillId="0" borderId="15" xfId="1" applyFont="1" applyBorder="1" applyAlignment="1">
      <alignment vertical="top"/>
    </xf>
    <xf numFmtId="0" fontId="6" fillId="0" borderId="16" xfId="1" applyFont="1" applyBorder="1" applyAlignment="1">
      <alignment vertical="top"/>
    </xf>
    <xf numFmtId="0" fontId="42" fillId="0" borderId="44" xfId="0" applyFont="1" applyBorder="1" applyAlignment="1">
      <alignment vertical="top"/>
    </xf>
  </cellXfs>
  <cellStyles count="3">
    <cellStyle name="Hyperlink" xfId="2" builtinId="8"/>
    <cellStyle name="Normal" xfId="0" builtinId="0"/>
    <cellStyle name="Normal 2" xfId="1" xr:uid="{00000000-0005-0000-0000-000003000000}"/>
  </cellStyles>
  <dxfs count="0"/>
  <tableStyles count="0" defaultTableStyle="TableStyleMedium2" defaultPivotStyle="PivotStyleLight16"/>
  <colors>
    <mruColors>
      <color rgb="FF79E5FF"/>
      <color rgb="FF00CCFF"/>
      <color rgb="FF008000"/>
      <color rgb="FFFFFF9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iagrams/colors1.xml><?xml version="1.0" encoding="utf-8"?>
<dgm:colorsDef xmlns:dgm="http://schemas.openxmlformats.org/drawingml/2006/diagram" xmlns:a="http://schemas.openxmlformats.org/drawingml/2006/main" uniqueId="urn:microsoft.com/office/officeart/2005/8/colors/accent2_5">
  <dgm:title val=""/>
  <dgm:desc val=""/>
  <dgm:catLst>
    <dgm:cat type="accent2" pri="11500"/>
  </dgm:catLst>
  <dgm:styleLbl name="node0">
    <dgm:fillClrLst meth="cycle">
      <a:schemeClr val="accent2">
        <a:alpha val="80000"/>
      </a:schemeClr>
    </dgm:fillClrLst>
    <dgm:linClrLst meth="repeat">
      <a:schemeClr val="lt1"/>
    </dgm:linClrLst>
    <dgm:effectClrLst/>
    <dgm:txLinClrLst/>
    <dgm:txFillClrLst/>
    <dgm:txEffectClrLst/>
  </dgm:styleLbl>
  <dgm:styleLbl name="node1">
    <dgm:fillClrLst>
      <a:schemeClr val="accent2">
        <a:alpha val="90000"/>
      </a:schemeClr>
      <a:schemeClr val="accent2">
        <a:alpha val="50000"/>
      </a:schemeClr>
    </dgm:fillClrLst>
    <dgm:linClrLst meth="repeat">
      <a:schemeClr val="lt1"/>
    </dgm:linClrLst>
    <dgm:effectClrLst/>
    <dgm:txLinClrLst/>
    <dgm:txFillClrLst/>
    <dgm:txEffectClrLst/>
  </dgm:styleLbl>
  <dgm:styleLbl name="alignNode1">
    <dgm:fillClrLst>
      <a:schemeClr val="accent2">
        <a:alpha val="90000"/>
      </a:schemeClr>
      <a:schemeClr val="accent2">
        <a:alpha val="50000"/>
      </a:schemeClr>
    </dgm:fillClrLst>
    <dgm:linClrLst>
      <a:schemeClr val="accent2">
        <a:alpha val="90000"/>
      </a:schemeClr>
      <a:schemeClr val="accent2">
        <a:alpha val="50000"/>
      </a:schemeClr>
    </dgm:linClrLst>
    <dgm:effectClrLst/>
    <dgm:txLinClrLst/>
    <dgm:txFillClrLst/>
    <dgm:txEffectClrLst/>
  </dgm:styleLbl>
  <dgm:styleLbl name="lnNode1">
    <dgm:fillClrLst>
      <a:schemeClr val="accent2">
        <a:shade val="90000"/>
      </a:schemeClr>
      <a:schemeClr val="accent2">
        <a:alpha val="50000"/>
        <a:tint val="50000"/>
      </a:schemeClr>
    </dgm:fillClrLst>
    <dgm:linClrLst meth="repeat">
      <a:schemeClr val="lt1"/>
    </dgm:linClrLst>
    <dgm:effectClrLst/>
    <dgm:txLinClrLst/>
    <dgm:txFillClrLst/>
    <dgm:txEffectClrLst/>
  </dgm:styleLbl>
  <dgm:styleLbl name="vennNode1">
    <dgm:fillClrLst>
      <a:schemeClr val="accent2">
        <a:shade val="80000"/>
        <a:alpha val="50000"/>
      </a:schemeClr>
      <a:schemeClr val="accent2">
        <a:alpha val="20000"/>
      </a:schemeClr>
    </dgm:fillClrLst>
    <dgm:linClrLst meth="repeat">
      <a:schemeClr val="lt1"/>
    </dgm:linClrLst>
    <dgm:effectClrLst/>
    <dgm:txLinClrLst/>
    <dgm:txFillClrLst/>
    <dgm:txEffectClrLst/>
  </dgm:styleLbl>
  <dgm:styleLbl name="node2">
    <dgm:fillClrLst>
      <a:schemeClr val="accent2">
        <a:alpha val="70000"/>
      </a:schemeClr>
    </dgm:fillClrLst>
    <dgm:linClrLst meth="repeat">
      <a:schemeClr val="lt1"/>
    </dgm:linClrLst>
    <dgm:effectClrLst/>
    <dgm:txLinClrLst/>
    <dgm:txFillClrLst/>
    <dgm:txEffectClrLst/>
  </dgm:styleLbl>
  <dgm:styleLbl name="node3">
    <dgm:fillClrLst>
      <a:schemeClr val="accent2">
        <a:alpha val="50000"/>
      </a:schemeClr>
    </dgm:fillClrLst>
    <dgm:linClrLst meth="repeat">
      <a:schemeClr val="lt1"/>
    </dgm:linClrLst>
    <dgm:effectClrLst/>
    <dgm:txLinClrLst/>
    <dgm:txFillClrLst/>
    <dgm:txEffectClrLst/>
  </dgm:styleLbl>
  <dgm:styleLbl name="node4">
    <dgm:fillClrLst>
      <a:schemeClr val="accent2">
        <a:alpha val="30000"/>
      </a:schemeClr>
    </dgm:fillClrLst>
    <dgm:linClrLst meth="repeat">
      <a:schemeClr val="lt1"/>
    </dgm:linClrLst>
    <dgm:effectClrLst/>
    <dgm:txLinClrLst/>
    <dgm:txFillClrLst/>
    <dgm:txEffectClrLst/>
  </dgm:styleLbl>
  <dgm:styleLbl name="fgImgPlace1">
    <dgm:fillClrLst>
      <a:schemeClr val="accent2">
        <a:tint val="50000"/>
        <a:alpha val="90000"/>
      </a:schemeClr>
      <a:schemeClr val="accent2">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2">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2">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fg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bg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sibTrans1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meth="repeat">
      <a:schemeClr val="tx1"/>
    </dgm:txFillClrLst>
    <dgm:txEffectClrLst/>
  </dgm:styleLbl>
  <dgm:styleLbl name="callout">
    <dgm:fillClrLst meth="repeat">
      <a:schemeClr val="accent2"/>
    </dgm:fillClrLst>
    <dgm:linClrLst meth="repeat">
      <a:schemeClr val="accent2"/>
    </dgm:linClrLst>
    <dgm:effectClrLst/>
    <dgm:txLinClrLst/>
    <dgm:txFillClrLst meth="repeat">
      <a:schemeClr val="tx1"/>
    </dgm:txFillClrLst>
    <dgm:txEffectClrLst/>
  </dgm:styleLbl>
  <dgm:styleLbl name="asst0">
    <dgm:fillClrLst meth="repeat">
      <a:schemeClr val="accent2">
        <a:alpha val="90000"/>
      </a:schemeClr>
    </dgm:fillClrLst>
    <dgm:linClrLst meth="repeat">
      <a:schemeClr val="lt1"/>
    </dgm:linClrLst>
    <dgm:effectClrLst/>
    <dgm:txLinClrLst/>
    <dgm:txFillClrLst/>
    <dgm:txEffectClrLst/>
  </dgm:styleLbl>
  <dgm:styleLbl name="asst1">
    <dgm:fillClrLst meth="repeat">
      <a:schemeClr val="accent2">
        <a:alpha val="90000"/>
      </a:schemeClr>
    </dgm:fillClrLst>
    <dgm:linClrLst meth="repeat">
      <a:schemeClr val="lt1"/>
    </dgm:linClrLst>
    <dgm:effectClrLst/>
    <dgm:txLinClrLst/>
    <dgm:txFillClrLst/>
    <dgm:txEffectClrLst/>
  </dgm:styleLbl>
  <dgm:styleLbl name="asst2">
    <dgm:fillClrLst>
      <a:schemeClr val="accent2">
        <a:alpha val="90000"/>
      </a:schemeClr>
    </dgm:fillClrLst>
    <dgm:linClrLst meth="repeat">
      <a:schemeClr val="lt1"/>
    </dgm:linClrLst>
    <dgm:effectClrLst/>
    <dgm:txLinClrLst/>
    <dgm:txFillClrLst/>
    <dgm:txEffectClrLst/>
  </dgm:styleLbl>
  <dgm:styleLbl name="asst3">
    <dgm:fillClrLst>
      <a:schemeClr val="accent2">
        <a:alpha val="70000"/>
      </a:schemeClr>
    </dgm:fillClrLst>
    <dgm:linClrLst meth="repeat">
      <a:schemeClr val="lt1"/>
    </dgm:linClrLst>
    <dgm:effectClrLst/>
    <dgm:txLinClrLst/>
    <dgm:txFillClrLst/>
    <dgm:txEffectClrLst/>
  </dgm:styleLbl>
  <dgm:styleLbl name="asst4">
    <dgm:fillClrLst>
      <a:schemeClr val="accent2">
        <a:alpha val="50000"/>
      </a:schemeClr>
    </dgm:fillClrLst>
    <dgm:linClrLst meth="repeat">
      <a:schemeClr val="lt1"/>
    </dgm:linClrLst>
    <dgm:effectClrLst/>
    <dgm:txLinClrLst/>
    <dgm:txFillClrLst/>
    <dgm:txEffectClrLst/>
  </dgm:styleLbl>
  <dgm:styleLbl name="parChTrans2D1">
    <dgm:fillClrLst meth="repeat">
      <a:schemeClr val="accent2">
        <a:shade val="80000"/>
      </a:schemeClr>
    </dgm:fillClrLst>
    <dgm:linClrLst meth="repeat">
      <a:schemeClr val="accent2">
        <a:shade val="80000"/>
      </a:schemeClr>
    </dgm:linClrLst>
    <dgm:effectClrLst/>
    <dgm:txLinClrLst/>
    <dgm:txFillClrLst/>
    <dgm:txEffectClrLst/>
  </dgm:styleLbl>
  <dgm:styleLbl name="parChTrans2D2">
    <dgm:fillClrLst meth="repeat">
      <a:schemeClr val="accent2">
        <a:tint val="90000"/>
      </a:schemeClr>
    </dgm:fillClrLst>
    <dgm:linClrLst meth="repeat">
      <a:schemeClr val="accent2">
        <a:tint val="90000"/>
      </a:schemeClr>
    </dgm:linClrLst>
    <dgm:effectClrLst/>
    <dgm:txLinClrLst/>
    <dgm:txFillClrLst/>
    <dgm:txEffectClrLst/>
  </dgm:styleLbl>
  <dgm:styleLbl name="parChTrans2D3">
    <dgm:fillClrLst meth="repeat">
      <a:schemeClr val="accent2">
        <a:tint val="70000"/>
      </a:schemeClr>
    </dgm:fillClrLst>
    <dgm:linClrLst meth="repeat">
      <a:schemeClr val="accent2">
        <a:tint val="70000"/>
      </a:schemeClr>
    </dgm:linClrLst>
    <dgm:effectClrLst/>
    <dgm:txLinClrLst/>
    <dgm:txFillClrLst/>
    <dgm:txEffectClrLst/>
  </dgm:styleLbl>
  <dgm:styleLbl name="parChTrans2D4">
    <dgm:fillClrLst meth="repeat">
      <a:schemeClr val="accent2">
        <a:tint val="50000"/>
      </a:schemeClr>
    </dgm:fillClrLst>
    <dgm:linClrLst meth="repeat">
      <a:schemeClr val="accent2">
        <a:tint val="50000"/>
      </a:schemeClr>
    </dgm:linClrLst>
    <dgm:effectClrLst/>
    <dgm:txLinClrLst/>
    <dgm:txFillClrLst meth="repeat">
      <a:schemeClr val="dk1"/>
    </dgm:txFillClrLst>
    <dgm:txEffectClrLst/>
  </dgm:styleLbl>
  <dgm:styleLbl name="parChTrans1D1">
    <dgm:fillClrLst meth="repeat">
      <a:schemeClr val="accent2">
        <a:shade val="80000"/>
      </a:schemeClr>
    </dgm:fillClrLst>
    <dgm:linClrLst meth="repeat">
      <a:schemeClr val="accent2">
        <a:shade val="80000"/>
      </a:schemeClr>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2">
        <a:tint val="90000"/>
      </a:schemeClr>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2">
        <a:tint val="70000"/>
      </a:schemeClr>
    </dgm:linClrLst>
    <dgm:effectClrLst/>
    <dgm:txLinClrLst/>
    <dgm:txFillClrLst meth="repeat">
      <a:schemeClr val="tx1"/>
    </dgm:txFillClrLst>
    <dgm:txEffectClrLst/>
  </dgm:styleLbl>
  <dgm:styleLbl name="parChTrans1D4">
    <dgm:fillClrLst meth="repeat">
      <a:schemeClr val="accent2">
        <a:tint val="50000"/>
      </a:schemeClr>
    </dgm:fillClrLst>
    <dgm:linClrLst meth="repeat">
      <a:schemeClr val="accent2">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2">
        <a:alpha val="90000"/>
      </a:schemeClr>
      <a:schemeClr val="accent2">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a:schemeClr val="accent2">
        <a:alpha val="90000"/>
        <a:tint val="40000"/>
      </a:schemeClr>
      <a:schemeClr val="accent2">
        <a:alpha val="5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a:tint val="50000"/>
      </a:schemeClr>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B5D86DB-3EC9-450D-8819-22F0FF452124}" type="doc">
      <dgm:prSet loTypeId="urn:microsoft.com/office/officeart/2005/8/layout/vList5" loCatId="list" qsTypeId="urn:microsoft.com/office/officeart/2005/8/quickstyle/simple1" qsCatId="simple" csTypeId="urn:microsoft.com/office/officeart/2005/8/colors/accent2_5" csCatId="accent2" phldr="1"/>
      <dgm:spPr/>
      <dgm:t>
        <a:bodyPr/>
        <a:lstStyle/>
        <a:p>
          <a:endParaRPr lang="en-GB"/>
        </a:p>
      </dgm:t>
    </dgm:pt>
    <dgm:pt modelId="{569F17DA-CA8C-4FD7-8B2F-1ED58E63FFA2}">
      <dgm:prSet phldrT="[Text]" custT="1"/>
      <dgm:spPr>
        <a:solidFill>
          <a:schemeClr val="bg1">
            <a:lumMod val="65000"/>
            <a:alpha val="90000"/>
          </a:schemeClr>
        </a:solidFill>
      </dgm:spPr>
      <dgm:t>
        <a:bodyPr/>
        <a:lstStyle/>
        <a:p>
          <a:r>
            <a:rPr lang="en-GB" sz="1200" dirty="0">
              <a:solidFill>
                <a:sysClr val="windowText" lastClr="000000"/>
              </a:solidFill>
              <a:latin typeface="Arial" panose="020B0604020202020204" pitchFamily="34" charset="0"/>
              <a:cs typeface="Arial" panose="020B0604020202020204" pitchFamily="34" charset="0"/>
            </a:rPr>
            <a:t>IMPACT: </a:t>
          </a:r>
        </a:p>
        <a:p>
          <a:r>
            <a:rPr lang="en-GB" sz="1200" dirty="0">
              <a:solidFill>
                <a:sysClr val="windowText" lastClr="000000"/>
              </a:solidFill>
              <a:latin typeface="Arial" panose="020B0604020202020204" pitchFamily="34" charset="0"/>
              <a:cs typeface="Arial" panose="020B0604020202020204" pitchFamily="34" charset="0"/>
            </a:rPr>
            <a:t>Improved well being and rural health</a:t>
          </a:r>
        </a:p>
      </dgm:t>
    </dgm:pt>
    <dgm:pt modelId="{23AB2EF9-1F22-4609-94B7-592CF7630B4C}" type="parTrans" cxnId="{9A666512-AD0F-4E22-9725-8EF937A7B73E}">
      <dgm:prSet/>
      <dgm:spPr/>
      <dgm:t>
        <a:bodyPr/>
        <a:lstStyle/>
        <a:p>
          <a:endParaRPr lang="en-GB"/>
        </a:p>
      </dgm:t>
    </dgm:pt>
    <dgm:pt modelId="{62D8478E-35EB-4A79-9310-E0B6B09BF78C}" type="sibTrans" cxnId="{9A666512-AD0F-4E22-9725-8EF937A7B73E}">
      <dgm:prSet/>
      <dgm:spPr/>
      <dgm:t>
        <a:bodyPr/>
        <a:lstStyle/>
        <a:p>
          <a:endParaRPr lang="en-GB"/>
        </a:p>
      </dgm:t>
    </dgm:pt>
    <dgm:pt modelId="{97186621-4032-4446-A253-84CB2C053BD1}">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Under 5 mortality rate</a:t>
          </a:r>
        </a:p>
      </dgm:t>
    </dgm:pt>
    <dgm:pt modelId="{F8494ED9-6D19-4D88-9A9B-4288DDFB07EB}" type="parTrans" cxnId="{AE94293F-E4A7-49E2-BB42-3543276A5BAF}">
      <dgm:prSet/>
      <dgm:spPr/>
      <dgm:t>
        <a:bodyPr/>
        <a:lstStyle/>
        <a:p>
          <a:endParaRPr lang="en-GB"/>
        </a:p>
      </dgm:t>
    </dgm:pt>
    <dgm:pt modelId="{10CCF0D6-307E-4139-A79A-CC38D69BE790}" type="sibTrans" cxnId="{AE94293F-E4A7-49E2-BB42-3543276A5BAF}">
      <dgm:prSet/>
      <dgm:spPr/>
      <dgm:t>
        <a:bodyPr/>
        <a:lstStyle/>
        <a:p>
          <a:endParaRPr lang="en-GB"/>
        </a:p>
      </dgm:t>
    </dgm:pt>
    <dgm:pt modelId="{B3B73794-E2CD-43CF-AFDB-3957E5FB4344}">
      <dgm:prSet phldrT="[Text]" custT="1"/>
      <dgm:spPr>
        <a:solidFill>
          <a:schemeClr val="bg1">
            <a:lumMod val="65000"/>
            <a:alpha val="70000"/>
          </a:schemeClr>
        </a:solidFill>
      </dgm:spPr>
      <dgm:t>
        <a:bodyPr/>
        <a:lstStyle/>
        <a:p>
          <a:r>
            <a:rPr lang="en-GB" sz="1200" dirty="0">
              <a:solidFill>
                <a:sysClr val="windowText" lastClr="000000"/>
              </a:solidFill>
              <a:latin typeface="Arial" panose="020B0604020202020204" pitchFamily="34" charset="0"/>
              <a:cs typeface="Arial" panose="020B0604020202020204" pitchFamily="34" charset="0"/>
            </a:rPr>
            <a:t>OUTCOME: </a:t>
          </a:r>
        </a:p>
        <a:p>
          <a:r>
            <a:rPr lang="en-GB" sz="1200" dirty="0">
              <a:solidFill>
                <a:sysClr val="windowText" lastClr="000000"/>
              </a:solidFill>
              <a:latin typeface="Arial" panose="020B0604020202020204" pitchFamily="34" charset="0"/>
              <a:cs typeface="Arial" panose="020B0604020202020204" pitchFamily="34" charset="0"/>
            </a:rPr>
            <a:t>Increased sustainable access to and use of improved water, sanitation and hygiene facilities for the rural population</a:t>
          </a:r>
        </a:p>
      </dgm:t>
    </dgm:pt>
    <dgm:pt modelId="{5D7F968D-7275-483C-AFAE-FE30656093CF}" type="parTrans" cxnId="{AAFD4C1D-0689-4CF6-8979-5B16D4ADA79A}">
      <dgm:prSet/>
      <dgm:spPr/>
      <dgm:t>
        <a:bodyPr/>
        <a:lstStyle/>
        <a:p>
          <a:endParaRPr lang="en-GB"/>
        </a:p>
      </dgm:t>
    </dgm:pt>
    <dgm:pt modelId="{9D05F524-3E41-4C73-850D-859784CCF7FA}" type="sibTrans" cxnId="{AAFD4C1D-0689-4CF6-8979-5B16D4ADA79A}">
      <dgm:prSet/>
      <dgm:spPr/>
      <dgm:t>
        <a:bodyPr/>
        <a:lstStyle/>
        <a:p>
          <a:endParaRPr lang="en-GB"/>
        </a:p>
      </dgm:t>
    </dgm:pt>
    <dgm:pt modelId="{90036ACC-866B-40B7-8578-CEB084CCABD4}">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additional people provided with clean water</a:t>
          </a:r>
        </a:p>
      </dgm:t>
    </dgm:pt>
    <dgm:pt modelId="{C7E8FD42-DFFE-4719-B89E-3201EDEBACFD}" type="parTrans" cxnId="{D35DA7EB-B537-4B16-9624-E3CBA7A2CDB4}">
      <dgm:prSet/>
      <dgm:spPr/>
      <dgm:t>
        <a:bodyPr/>
        <a:lstStyle/>
        <a:p>
          <a:endParaRPr lang="en-GB"/>
        </a:p>
      </dgm:t>
    </dgm:pt>
    <dgm:pt modelId="{33C04AEC-A86A-4EC0-BA84-EF63C82FA441}" type="sibTrans" cxnId="{D35DA7EB-B537-4B16-9624-E3CBA7A2CDB4}">
      <dgm:prSet/>
      <dgm:spPr/>
      <dgm:t>
        <a:bodyPr/>
        <a:lstStyle/>
        <a:p>
          <a:endParaRPr lang="en-GB"/>
        </a:p>
      </dgm:t>
    </dgm:pt>
    <dgm:pt modelId="{15DED5DA-DE0A-466D-B7C4-32765EC2745F}">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additional people with access to adequate sanitation</a:t>
          </a:r>
        </a:p>
      </dgm:t>
    </dgm:pt>
    <dgm:pt modelId="{0B1DD4BB-E994-4F06-8581-5E6470486AD4}" type="parTrans" cxnId="{4EA192BB-5EE5-4899-92B6-71BA3FD523AB}">
      <dgm:prSet/>
      <dgm:spPr/>
      <dgm:t>
        <a:bodyPr/>
        <a:lstStyle/>
        <a:p>
          <a:endParaRPr lang="en-GB"/>
        </a:p>
      </dgm:t>
    </dgm:pt>
    <dgm:pt modelId="{5A275F1F-B7B0-4249-9360-893E4489B799}" type="sibTrans" cxnId="{4EA192BB-5EE5-4899-92B6-71BA3FD523AB}">
      <dgm:prSet/>
      <dgm:spPr/>
      <dgm:t>
        <a:bodyPr/>
        <a:lstStyle/>
        <a:p>
          <a:endParaRPr lang="en-GB"/>
        </a:p>
      </dgm:t>
    </dgm:pt>
    <dgm:pt modelId="{B004615C-1E14-4E29-A164-141A7D98330B}">
      <dgm:prSet phldrT="[Text]" custT="1"/>
      <dgm:spPr>
        <a:solidFill>
          <a:schemeClr val="bg1">
            <a:lumMod val="65000"/>
            <a:alpha val="50000"/>
          </a:schemeClr>
        </a:solidFill>
      </dgm:spPr>
      <dgm:t>
        <a:bodyPr/>
        <a:lstStyle/>
        <a:p>
          <a:r>
            <a:rPr lang="en-GB" sz="1200" dirty="0">
              <a:solidFill>
                <a:sysClr val="windowText" lastClr="000000"/>
              </a:solidFill>
              <a:latin typeface="Arial" panose="020B0604020202020204" pitchFamily="34" charset="0"/>
              <a:cs typeface="Arial" panose="020B0604020202020204" pitchFamily="34" charset="0"/>
            </a:rPr>
            <a:t>OUTPUT: </a:t>
          </a:r>
        </a:p>
        <a:p>
          <a:r>
            <a:rPr lang="en-GB" sz="1200" dirty="0">
              <a:solidFill>
                <a:sysClr val="windowText" lastClr="000000"/>
              </a:solidFill>
              <a:latin typeface="Arial" panose="020B0604020202020204" pitchFamily="34" charset="0"/>
              <a:cs typeface="Arial" panose="020B0604020202020204" pitchFamily="34" charset="0"/>
            </a:rPr>
            <a:t> Increased and improved access to well maintained water and sanitation facilities</a:t>
          </a:r>
        </a:p>
      </dgm:t>
    </dgm:pt>
    <dgm:pt modelId="{72BFCA7C-AE78-4671-86D9-B5E7EF712E50}" type="parTrans" cxnId="{F3D3BDAD-54E9-42B0-AB2A-AD786580F259}">
      <dgm:prSet/>
      <dgm:spPr/>
      <dgm:t>
        <a:bodyPr/>
        <a:lstStyle/>
        <a:p>
          <a:endParaRPr lang="en-GB"/>
        </a:p>
      </dgm:t>
    </dgm:pt>
    <dgm:pt modelId="{DFF0AF1B-EF2F-4F99-8167-D2B534F990FE}" type="sibTrans" cxnId="{F3D3BDAD-54E9-42B0-AB2A-AD786580F259}">
      <dgm:prSet/>
      <dgm:spPr/>
      <dgm:t>
        <a:bodyPr/>
        <a:lstStyle/>
        <a:p>
          <a:endParaRPr lang="en-GB"/>
        </a:p>
      </dgm:t>
    </dgm:pt>
    <dgm:pt modelId="{31D6B1EE-E741-4E8B-B1A0-3C0D42C682B2}">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new (and rehabilitated) water points constructed</a:t>
          </a:r>
        </a:p>
      </dgm:t>
    </dgm:pt>
    <dgm:pt modelId="{49FD7EE6-DB05-471A-8635-4E0EE0AADAA7}" type="parTrans" cxnId="{C1ADAEF0-E133-46BB-8132-E95F413DB377}">
      <dgm:prSet/>
      <dgm:spPr/>
      <dgm:t>
        <a:bodyPr/>
        <a:lstStyle/>
        <a:p>
          <a:endParaRPr lang="en-GB"/>
        </a:p>
      </dgm:t>
    </dgm:pt>
    <dgm:pt modelId="{3270322F-3CA4-4271-96AD-507D5D773374}" type="sibTrans" cxnId="{C1ADAEF0-E133-46BB-8132-E95F413DB377}">
      <dgm:prSet/>
      <dgm:spPr/>
      <dgm:t>
        <a:bodyPr/>
        <a:lstStyle/>
        <a:p>
          <a:endParaRPr lang="en-GB"/>
        </a:p>
      </dgm:t>
    </dgm:pt>
    <dgm:pt modelId="{E42C2306-1C52-4071-9E6D-4BE0287C8EE7}">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new (and rehabilitated) small piped systems functioning</a:t>
          </a:r>
        </a:p>
      </dgm:t>
    </dgm:pt>
    <dgm:pt modelId="{A5586831-096E-4FBF-8FD8-1DBE5C9024C7}" type="parTrans" cxnId="{0A99EFDC-77B3-4520-89CC-03C9DF35A269}">
      <dgm:prSet/>
      <dgm:spPr/>
      <dgm:t>
        <a:bodyPr/>
        <a:lstStyle/>
        <a:p>
          <a:endParaRPr lang="en-GB"/>
        </a:p>
      </dgm:t>
    </dgm:pt>
    <dgm:pt modelId="{0E31411D-549B-4CA4-9CA2-3DC57FEC69A7}" type="sibTrans" cxnId="{0A99EFDC-77B3-4520-89CC-03C9DF35A269}">
      <dgm:prSet/>
      <dgm:spPr/>
      <dgm:t>
        <a:bodyPr/>
        <a:lstStyle/>
        <a:p>
          <a:endParaRPr lang="en-GB"/>
        </a:p>
      </dgm:t>
    </dgm:pt>
    <dgm:pt modelId="{8168DCC1-4E5D-4B86-B998-8686C159D55E}">
      <dgm:prSet phldrT="[Text]" custT="1"/>
      <dgm:spPr>
        <a:solidFill>
          <a:schemeClr val="bg1">
            <a:lumMod val="85000"/>
            <a:alpha val="90000"/>
          </a:schemeClr>
        </a:solidFill>
      </dgm:spPr>
      <dgm:t>
        <a:bodyPr/>
        <a:lstStyle/>
        <a:p>
          <a:r>
            <a:rPr lang="en-GB" sz="1000" b="0" dirty="0">
              <a:latin typeface="Arial" panose="020B0604020202020204" pitchFamily="34" charset="0"/>
              <a:cs typeface="Arial" panose="020B0604020202020204" pitchFamily="34" charset="0"/>
            </a:rPr>
            <a:t>% of rural population with access to improved water supply within 500m. </a:t>
          </a:r>
        </a:p>
      </dgm:t>
    </dgm:pt>
    <dgm:pt modelId="{37F8CD10-D3B2-421D-99AC-80EC05004B12}" type="parTrans" cxnId="{AC9CB0E4-7FFA-4231-B4E5-8D67CF2D1FE1}">
      <dgm:prSet/>
      <dgm:spPr/>
      <dgm:t>
        <a:bodyPr/>
        <a:lstStyle/>
        <a:p>
          <a:endParaRPr lang="en-GB"/>
        </a:p>
      </dgm:t>
    </dgm:pt>
    <dgm:pt modelId="{FABAFA95-D0CB-4154-B1AC-56427CA6CABC}" type="sibTrans" cxnId="{AC9CB0E4-7FFA-4231-B4E5-8D67CF2D1FE1}">
      <dgm:prSet/>
      <dgm:spPr/>
      <dgm:t>
        <a:bodyPr/>
        <a:lstStyle/>
        <a:p>
          <a:endParaRPr lang="en-GB"/>
        </a:p>
      </dgm:t>
    </dgm:pt>
    <dgm:pt modelId="{835EF782-1062-48C0-8D1E-56E2769B91B5}">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Quality of water used per capita per day</a:t>
          </a:r>
        </a:p>
      </dgm:t>
    </dgm:pt>
    <dgm:pt modelId="{5B0D0A6A-4957-4792-85FC-8AC16C325541}" type="parTrans" cxnId="{0DF79258-67FC-4DCE-9E6D-802E20CB3AA0}">
      <dgm:prSet/>
      <dgm:spPr/>
      <dgm:t>
        <a:bodyPr/>
        <a:lstStyle/>
        <a:p>
          <a:endParaRPr lang="en-GB"/>
        </a:p>
      </dgm:t>
    </dgm:pt>
    <dgm:pt modelId="{10D74D03-4846-485B-8826-B4751E3D141D}" type="sibTrans" cxnId="{0DF79258-67FC-4DCE-9E6D-802E20CB3AA0}">
      <dgm:prSet/>
      <dgm:spPr/>
      <dgm:t>
        <a:bodyPr/>
        <a:lstStyle/>
        <a:p>
          <a:endParaRPr lang="en-GB"/>
        </a:p>
      </dgm:t>
    </dgm:pt>
    <dgm:pt modelId="{D6C4C4FB-9328-45F0-B0BA-3ACEB1B90A7D}">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 of rural population with access to adequate sanitation</a:t>
          </a:r>
        </a:p>
      </dgm:t>
    </dgm:pt>
    <dgm:pt modelId="{734AA377-3C90-4D8E-82A9-9705CE69084C}" type="parTrans" cxnId="{39379546-AD74-4B87-9AD7-F0259D4A3059}">
      <dgm:prSet/>
      <dgm:spPr/>
      <dgm:t>
        <a:bodyPr/>
        <a:lstStyle/>
        <a:p>
          <a:endParaRPr lang="en-GB"/>
        </a:p>
      </dgm:t>
    </dgm:pt>
    <dgm:pt modelId="{1C803A0C-6BE8-417C-96A2-791CB7A2C4B5}" type="sibTrans" cxnId="{39379546-AD74-4B87-9AD7-F0259D4A3059}">
      <dgm:prSet/>
      <dgm:spPr/>
      <dgm:t>
        <a:bodyPr/>
        <a:lstStyle/>
        <a:p>
          <a:endParaRPr lang="en-GB"/>
        </a:p>
      </dgm:t>
    </dgm:pt>
    <dgm:pt modelId="{5B1247E6-C87F-4B2B-86FA-D72FC790F462}">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improved latrines constructed</a:t>
          </a:r>
        </a:p>
      </dgm:t>
    </dgm:pt>
    <dgm:pt modelId="{43595410-C02E-48AE-9597-3E89EB6848BF}" type="parTrans" cxnId="{F3BFC431-5D5F-4570-A0C8-58050B4A917D}">
      <dgm:prSet/>
      <dgm:spPr/>
      <dgm:t>
        <a:bodyPr/>
        <a:lstStyle/>
        <a:p>
          <a:endParaRPr lang="en-GB"/>
        </a:p>
      </dgm:t>
    </dgm:pt>
    <dgm:pt modelId="{CD6041E5-46BF-4ECB-92C1-91FE8E6E681F}" type="sibTrans" cxnId="{F3BFC431-5D5F-4570-A0C8-58050B4A917D}">
      <dgm:prSet/>
      <dgm:spPr/>
      <dgm:t>
        <a:bodyPr/>
        <a:lstStyle/>
        <a:p>
          <a:endParaRPr lang="en-GB"/>
        </a:p>
      </dgm:t>
    </dgm:pt>
    <dgm:pt modelId="{FA1ED5D2-0B6B-436E-857F-E55FC3DEA782}" type="pres">
      <dgm:prSet presAssocID="{5B5D86DB-3EC9-450D-8819-22F0FF452124}" presName="Name0" presStyleCnt="0">
        <dgm:presLayoutVars>
          <dgm:dir/>
          <dgm:animLvl val="lvl"/>
          <dgm:resizeHandles val="exact"/>
        </dgm:presLayoutVars>
      </dgm:prSet>
      <dgm:spPr/>
    </dgm:pt>
    <dgm:pt modelId="{AC9F2300-AC52-4157-B623-B9479987992A}" type="pres">
      <dgm:prSet presAssocID="{569F17DA-CA8C-4FD7-8B2F-1ED58E63FFA2}" presName="linNode" presStyleCnt="0"/>
      <dgm:spPr/>
    </dgm:pt>
    <dgm:pt modelId="{D9358AAB-2C9F-4E49-A488-52DE7BF636A0}" type="pres">
      <dgm:prSet presAssocID="{569F17DA-CA8C-4FD7-8B2F-1ED58E63FFA2}" presName="parentText" presStyleLbl="node1" presStyleIdx="0" presStyleCnt="3" custScaleX="109462" custScaleY="32413" custLinFactNeighborX="607" custLinFactNeighborY="1053">
        <dgm:presLayoutVars>
          <dgm:chMax val="1"/>
          <dgm:bulletEnabled val="1"/>
        </dgm:presLayoutVars>
      </dgm:prSet>
      <dgm:spPr/>
    </dgm:pt>
    <dgm:pt modelId="{968973AE-C1C9-4E9B-A37F-F1D3C5714ADA}" type="pres">
      <dgm:prSet presAssocID="{569F17DA-CA8C-4FD7-8B2F-1ED58E63FFA2}" presName="descendantText" presStyleLbl="alignAccFollowNode1" presStyleIdx="0" presStyleCnt="3" custScaleX="110198" custScaleY="38356" custLinFactNeighborX="-3078" custLinFactNeighborY="-2854">
        <dgm:presLayoutVars>
          <dgm:bulletEnabled val="1"/>
        </dgm:presLayoutVars>
      </dgm:prSet>
      <dgm:spPr/>
    </dgm:pt>
    <dgm:pt modelId="{B63DC15B-1D67-4E4E-A2E8-0B963BC1643E}" type="pres">
      <dgm:prSet presAssocID="{62D8478E-35EB-4A79-9310-E0B6B09BF78C}" presName="sp" presStyleCnt="0"/>
      <dgm:spPr/>
    </dgm:pt>
    <dgm:pt modelId="{918C9A57-B3C2-4853-9781-E6A2A73FF8C1}" type="pres">
      <dgm:prSet presAssocID="{B3B73794-E2CD-43CF-AFDB-3957E5FB4344}" presName="linNode" presStyleCnt="0"/>
      <dgm:spPr/>
    </dgm:pt>
    <dgm:pt modelId="{62DFBC7E-F30C-4C73-8E7F-9CE9940D62C0}" type="pres">
      <dgm:prSet presAssocID="{B3B73794-E2CD-43CF-AFDB-3957E5FB4344}" presName="parentText" presStyleLbl="node1" presStyleIdx="1" presStyleCnt="3" custScaleX="102575" custScaleY="77121" custLinFactNeighborX="-1383">
        <dgm:presLayoutVars>
          <dgm:chMax val="1"/>
          <dgm:bulletEnabled val="1"/>
        </dgm:presLayoutVars>
      </dgm:prSet>
      <dgm:spPr/>
    </dgm:pt>
    <dgm:pt modelId="{FFAFAE02-AC8A-4F02-B13E-E94DA9661EC7}" type="pres">
      <dgm:prSet presAssocID="{B3B73794-E2CD-43CF-AFDB-3957E5FB4344}" presName="descendantText" presStyleLbl="alignAccFollowNode1" presStyleIdx="1" presStyleCnt="3" custScaleY="85146">
        <dgm:presLayoutVars>
          <dgm:bulletEnabled val="1"/>
        </dgm:presLayoutVars>
      </dgm:prSet>
      <dgm:spPr/>
    </dgm:pt>
    <dgm:pt modelId="{2ABD437F-E589-4CC6-A379-5E1FAD3B697B}" type="pres">
      <dgm:prSet presAssocID="{9D05F524-3E41-4C73-850D-859784CCF7FA}" presName="sp" presStyleCnt="0"/>
      <dgm:spPr/>
    </dgm:pt>
    <dgm:pt modelId="{E851F6FE-83B6-4E1F-B557-29EF209DEC53}" type="pres">
      <dgm:prSet presAssocID="{B004615C-1E14-4E29-A164-141A7D98330B}" presName="linNode" presStyleCnt="0"/>
      <dgm:spPr/>
    </dgm:pt>
    <dgm:pt modelId="{39A80AFA-BF50-4A5D-BCCD-9387E4DEA36A}" type="pres">
      <dgm:prSet presAssocID="{B004615C-1E14-4E29-A164-141A7D98330B}" presName="parentText" presStyleLbl="node1" presStyleIdx="2" presStyleCnt="3" custScaleX="107808" custScaleY="80367">
        <dgm:presLayoutVars>
          <dgm:chMax val="1"/>
          <dgm:bulletEnabled val="1"/>
        </dgm:presLayoutVars>
      </dgm:prSet>
      <dgm:spPr/>
    </dgm:pt>
    <dgm:pt modelId="{B4EC6253-D93E-4DF2-82AC-8AAC9DDF4AD0}" type="pres">
      <dgm:prSet presAssocID="{B004615C-1E14-4E29-A164-141A7D98330B}" presName="descendantText" presStyleLbl="alignAccFollowNode1" presStyleIdx="2" presStyleCnt="3">
        <dgm:presLayoutVars>
          <dgm:bulletEnabled val="1"/>
        </dgm:presLayoutVars>
      </dgm:prSet>
      <dgm:spPr/>
    </dgm:pt>
  </dgm:ptLst>
  <dgm:cxnLst>
    <dgm:cxn modelId="{66B54F02-8D3B-4DDC-B835-24C88574E083}" type="presOf" srcId="{5B5D86DB-3EC9-450D-8819-22F0FF452124}" destId="{FA1ED5D2-0B6B-436E-857F-E55FC3DEA782}" srcOrd="0" destOrd="0" presId="urn:microsoft.com/office/officeart/2005/8/layout/vList5"/>
    <dgm:cxn modelId="{CD7B2606-693D-4265-8CC7-182AF3F545B1}" type="presOf" srcId="{B3B73794-E2CD-43CF-AFDB-3957E5FB4344}" destId="{62DFBC7E-F30C-4C73-8E7F-9CE9940D62C0}" srcOrd="0" destOrd="0" presId="urn:microsoft.com/office/officeart/2005/8/layout/vList5"/>
    <dgm:cxn modelId="{E2025B08-203D-4F96-A003-CED7AD43103B}" type="presOf" srcId="{D6C4C4FB-9328-45F0-B0BA-3ACEB1B90A7D}" destId="{FFAFAE02-AC8A-4F02-B13E-E94DA9661EC7}" srcOrd="0" destOrd="2" presId="urn:microsoft.com/office/officeart/2005/8/layout/vList5"/>
    <dgm:cxn modelId="{9A666512-AD0F-4E22-9725-8EF937A7B73E}" srcId="{5B5D86DB-3EC9-450D-8819-22F0FF452124}" destId="{569F17DA-CA8C-4FD7-8B2F-1ED58E63FFA2}" srcOrd="0" destOrd="0" parTransId="{23AB2EF9-1F22-4609-94B7-592CF7630B4C}" sibTransId="{62D8478E-35EB-4A79-9310-E0B6B09BF78C}"/>
    <dgm:cxn modelId="{AAFD4C1D-0689-4CF6-8979-5B16D4ADA79A}" srcId="{5B5D86DB-3EC9-450D-8819-22F0FF452124}" destId="{B3B73794-E2CD-43CF-AFDB-3957E5FB4344}" srcOrd="1" destOrd="0" parTransId="{5D7F968D-7275-483C-AFAE-FE30656093CF}" sibTransId="{9D05F524-3E41-4C73-850D-859784CCF7FA}"/>
    <dgm:cxn modelId="{F3BFC431-5D5F-4570-A0C8-58050B4A917D}" srcId="{B004615C-1E14-4E29-A164-141A7D98330B}" destId="{5B1247E6-C87F-4B2B-86FA-D72FC790F462}" srcOrd="2" destOrd="0" parTransId="{43595410-C02E-48AE-9597-3E89EB6848BF}" sibTransId="{CD6041E5-46BF-4ECB-92C1-91FE8E6E681F}"/>
    <dgm:cxn modelId="{AE94293F-E4A7-49E2-BB42-3543276A5BAF}" srcId="{569F17DA-CA8C-4FD7-8B2F-1ED58E63FFA2}" destId="{97186621-4032-4446-A253-84CB2C053BD1}" srcOrd="0" destOrd="0" parTransId="{F8494ED9-6D19-4D88-9A9B-4288DDFB07EB}" sibTransId="{10CCF0D6-307E-4139-A79A-CC38D69BE790}"/>
    <dgm:cxn modelId="{39379546-AD74-4B87-9AD7-F0259D4A3059}" srcId="{B3B73794-E2CD-43CF-AFDB-3957E5FB4344}" destId="{D6C4C4FB-9328-45F0-B0BA-3ACEB1B90A7D}" srcOrd="2" destOrd="0" parTransId="{734AA377-3C90-4D8E-82A9-9705CE69084C}" sibTransId="{1C803A0C-6BE8-417C-96A2-791CB7A2C4B5}"/>
    <dgm:cxn modelId="{DCDF316D-7FC1-41DC-A78C-5E61F60BE2EE}" type="presOf" srcId="{835EF782-1062-48C0-8D1E-56E2769B91B5}" destId="{968973AE-C1C9-4E9B-A37F-F1D3C5714ADA}" srcOrd="0" destOrd="1" presId="urn:microsoft.com/office/officeart/2005/8/layout/vList5"/>
    <dgm:cxn modelId="{0DF79258-67FC-4DCE-9E6D-802E20CB3AA0}" srcId="{569F17DA-CA8C-4FD7-8B2F-1ED58E63FFA2}" destId="{835EF782-1062-48C0-8D1E-56E2769B91B5}" srcOrd="1" destOrd="0" parTransId="{5B0D0A6A-4957-4792-85FC-8AC16C325541}" sibTransId="{10D74D03-4846-485B-8826-B4751E3D141D}"/>
    <dgm:cxn modelId="{1777427E-1573-4F61-ACDB-BCF097989814}" type="presOf" srcId="{8168DCC1-4E5D-4B86-B998-8686C159D55E}" destId="{FFAFAE02-AC8A-4F02-B13E-E94DA9661EC7}" srcOrd="0" destOrd="0" presId="urn:microsoft.com/office/officeart/2005/8/layout/vList5"/>
    <dgm:cxn modelId="{47C11380-361F-4FC5-89DA-39F08FC20D8B}" type="presOf" srcId="{31D6B1EE-E741-4E8B-B1A0-3C0D42C682B2}" destId="{B4EC6253-D93E-4DF2-82AC-8AAC9DDF4AD0}" srcOrd="0" destOrd="0" presId="urn:microsoft.com/office/officeart/2005/8/layout/vList5"/>
    <dgm:cxn modelId="{D0ED6C80-E329-4A44-BCBE-CB15EE59B732}" type="presOf" srcId="{15DED5DA-DE0A-466D-B7C4-32765EC2745F}" destId="{FFAFAE02-AC8A-4F02-B13E-E94DA9661EC7}" srcOrd="0" destOrd="3" presId="urn:microsoft.com/office/officeart/2005/8/layout/vList5"/>
    <dgm:cxn modelId="{D05D219D-1391-4820-9EE9-1286BAFB20E7}" type="presOf" srcId="{5B1247E6-C87F-4B2B-86FA-D72FC790F462}" destId="{B4EC6253-D93E-4DF2-82AC-8AAC9DDF4AD0}" srcOrd="0" destOrd="2" presId="urn:microsoft.com/office/officeart/2005/8/layout/vList5"/>
    <dgm:cxn modelId="{08B0EAA0-6AA3-4538-B563-4B8471F2D86A}" type="presOf" srcId="{B004615C-1E14-4E29-A164-141A7D98330B}" destId="{39A80AFA-BF50-4A5D-BCCD-9387E4DEA36A}" srcOrd="0" destOrd="0" presId="urn:microsoft.com/office/officeart/2005/8/layout/vList5"/>
    <dgm:cxn modelId="{9E2E90A7-ECE5-426A-ABE4-C9A9155D210A}" type="presOf" srcId="{569F17DA-CA8C-4FD7-8B2F-1ED58E63FFA2}" destId="{D9358AAB-2C9F-4E49-A488-52DE7BF636A0}" srcOrd="0" destOrd="0" presId="urn:microsoft.com/office/officeart/2005/8/layout/vList5"/>
    <dgm:cxn modelId="{F3D3BDAD-54E9-42B0-AB2A-AD786580F259}" srcId="{5B5D86DB-3EC9-450D-8819-22F0FF452124}" destId="{B004615C-1E14-4E29-A164-141A7D98330B}" srcOrd="2" destOrd="0" parTransId="{72BFCA7C-AE78-4671-86D9-B5E7EF712E50}" sibTransId="{DFF0AF1B-EF2F-4F99-8167-D2B534F990FE}"/>
    <dgm:cxn modelId="{0A1F56B2-3B1E-493D-BEA8-2CD523605B44}" type="presOf" srcId="{E42C2306-1C52-4071-9E6D-4BE0287C8EE7}" destId="{B4EC6253-D93E-4DF2-82AC-8AAC9DDF4AD0}" srcOrd="0" destOrd="1" presId="urn:microsoft.com/office/officeart/2005/8/layout/vList5"/>
    <dgm:cxn modelId="{4EA192BB-5EE5-4899-92B6-71BA3FD523AB}" srcId="{B3B73794-E2CD-43CF-AFDB-3957E5FB4344}" destId="{15DED5DA-DE0A-466D-B7C4-32765EC2745F}" srcOrd="3" destOrd="0" parTransId="{0B1DD4BB-E994-4F06-8581-5E6470486AD4}" sibTransId="{5A275F1F-B7B0-4249-9360-893E4489B799}"/>
    <dgm:cxn modelId="{1D0BEDD2-4A37-4EF1-BDA3-0ECA9E16CD49}" type="presOf" srcId="{90036ACC-866B-40B7-8578-CEB084CCABD4}" destId="{FFAFAE02-AC8A-4F02-B13E-E94DA9661EC7}" srcOrd="0" destOrd="1" presId="urn:microsoft.com/office/officeart/2005/8/layout/vList5"/>
    <dgm:cxn modelId="{41743FD3-E0D2-41E0-B184-E5433DB87616}" type="presOf" srcId="{97186621-4032-4446-A253-84CB2C053BD1}" destId="{968973AE-C1C9-4E9B-A37F-F1D3C5714ADA}" srcOrd="0" destOrd="0" presId="urn:microsoft.com/office/officeart/2005/8/layout/vList5"/>
    <dgm:cxn modelId="{0A99EFDC-77B3-4520-89CC-03C9DF35A269}" srcId="{B004615C-1E14-4E29-A164-141A7D98330B}" destId="{E42C2306-1C52-4071-9E6D-4BE0287C8EE7}" srcOrd="1" destOrd="0" parTransId="{A5586831-096E-4FBF-8FD8-1DBE5C9024C7}" sibTransId="{0E31411D-549B-4CA4-9CA2-3DC57FEC69A7}"/>
    <dgm:cxn modelId="{AC9CB0E4-7FFA-4231-B4E5-8D67CF2D1FE1}" srcId="{B3B73794-E2CD-43CF-AFDB-3957E5FB4344}" destId="{8168DCC1-4E5D-4B86-B998-8686C159D55E}" srcOrd="0" destOrd="0" parTransId="{37F8CD10-D3B2-421D-99AC-80EC05004B12}" sibTransId="{FABAFA95-D0CB-4154-B1AC-56427CA6CABC}"/>
    <dgm:cxn modelId="{D35DA7EB-B537-4B16-9624-E3CBA7A2CDB4}" srcId="{B3B73794-E2CD-43CF-AFDB-3957E5FB4344}" destId="{90036ACC-866B-40B7-8578-CEB084CCABD4}" srcOrd="1" destOrd="0" parTransId="{C7E8FD42-DFFE-4719-B89E-3201EDEBACFD}" sibTransId="{33C04AEC-A86A-4EC0-BA84-EF63C82FA441}"/>
    <dgm:cxn modelId="{C1ADAEF0-E133-46BB-8132-E95F413DB377}" srcId="{B004615C-1E14-4E29-A164-141A7D98330B}" destId="{31D6B1EE-E741-4E8B-B1A0-3C0D42C682B2}" srcOrd="0" destOrd="0" parTransId="{49FD7EE6-DB05-471A-8635-4E0EE0AADAA7}" sibTransId="{3270322F-3CA4-4271-96AD-507D5D773374}"/>
    <dgm:cxn modelId="{964490B0-4251-46D2-8582-51AE4E63BA16}" type="presParOf" srcId="{FA1ED5D2-0B6B-436E-857F-E55FC3DEA782}" destId="{AC9F2300-AC52-4157-B623-B9479987992A}" srcOrd="0" destOrd="0" presId="urn:microsoft.com/office/officeart/2005/8/layout/vList5"/>
    <dgm:cxn modelId="{FC1E5A99-3FC9-4C17-8D84-901FD31B7ABD}" type="presParOf" srcId="{AC9F2300-AC52-4157-B623-B9479987992A}" destId="{D9358AAB-2C9F-4E49-A488-52DE7BF636A0}" srcOrd="0" destOrd="0" presId="urn:microsoft.com/office/officeart/2005/8/layout/vList5"/>
    <dgm:cxn modelId="{26F0F3AC-0588-40B9-BC55-7C6DADD7277A}" type="presParOf" srcId="{AC9F2300-AC52-4157-B623-B9479987992A}" destId="{968973AE-C1C9-4E9B-A37F-F1D3C5714ADA}" srcOrd="1" destOrd="0" presId="urn:microsoft.com/office/officeart/2005/8/layout/vList5"/>
    <dgm:cxn modelId="{D9CE3CB5-B63C-47CF-BFF5-406D59CEBF6D}" type="presParOf" srcId="{FA1ED5D2-0B6B-436E-857F-E55FC3DEA782}" destId="{B63DC15B-1D67-4E4E-A2E8-0B963BC1643E}" srcOrd="1" destOrd="0" presId="urn:microsoft.com/office/officeart/2005/8/layout/vList5"/>
    <dgm:cxn modelId="{DC1E992E-E1D1-40FE-994D-0D6BDC948402}" type="presParOf" srcId="{FA1ED5D2-0B6B-436E-857F-E55FC3DEA782}" destId="{918C9A57-B3C2-4853-9781-E6A2A73FF8C1}" srcOrd="2" destOrd="0" presId="urn:microsoft.com/office/officeart/2005/8/layout/vList5"/>
    <dgm:cxn modelId="{2BFADC36-1D79-4CC7-8E0D-80A7692D8D56}" type="presParOf" srcId="{918C9A57-B3C2-4853-9781-E6A2A73FF8C1}" destId="{62DFBC7E-F30C-4C73-8E7F-9CE9940D62C0}" srcOrd="0" destOrd="0" presId="urn:microsoft.com/office/officeart/2005/8/layout/vList5"/>
    <dgm:cxn modelId="{CD4D2CB2-E9C7-46A0-99B5-77A876F4DBAD}" type="presParOf" srcId="{918C9A57-B3C2-4853-9781-E6A2A73FF8C1}" destId="{FFAFAE02-AC8A-4F02-B13E-E94DA9661EC7}" srcOrd="1" destOrd="0" presId="urn:microsoft.com/office/officeart/2005/8/layout/vList5"/>
    <dgm:cxn modelId="{6B34FB83-4CFD-416B-AA25-587C43D7CC7A}" type="presParOf" srcId="{FA1ED5D2-0B6B-436E-857F-E55FC3DEA782}" destId="{2ABD437F-E589-4CC6-A379-5E1FAD3B697B}" srcOrd="3" destOrd="0" presId="urn:microsoft.com/office/officeart/2005/8/layout/vList5"/>
    <dgm:cxn modelId="{D8157300-70E6-4F2C-9A02-587DE18CD660}" type="presParOf" srcId="{FA1ED5D2-0B6B-436E-857F-E55FC3DEA782}" destId="{E851F6FE-83B6-4E1F-B557-29EF209DEC53}" srcOrd="4" destOrd="0" presId="urn:microsoft.com/office/officeart/2005/8/layout/vList5"/>
    <dgm:cxn modelId="{1041B2E3-70ED-4566-9110-4695AED6C26D}" type="presParOf" srcId="{E851F6FE-83B6-4E1F-B557-29EF209DEC53}" destId="{39A80AFA-BF50-4A5D-BCCD-9387E4DEA36A}" srcOrd="0" destOrd="0" presId="urn:microsoft.com/office/officeart/2005/8/layout/vList5"/>
    <dgm:cxn modelId="{36845D1C-6F6B-4CDA-A9ED-CEE0DE2C36EC}" type="presParOf" srcId="{E851F6FE-83B6-4E1F-B557-29EF209DEC53}" destId="{B4EC6253-D93E-4DF2-82AC-8AAC9DDF4AD0}" srcOrd="1" destOrd="0" presId="urn:microsoft.com/office/officeart/2005/8/layout/vList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68973AE-C1C9-4E9B-A37F-F1D3C5714ADA}">
      <dsp:nvSpPr>
        <dsp:cNvPr id="0" name=""/>
        <dsp:cNvSpPr/>
      </dsp:nvSpPr>
      <dsp:spPr>
        <a:xfrm rot="5400000">
          <a:off x="4617352" y="-2050288"/>
          <a:ext cx="626681" cy="4727258"/>
        </a:xfrm>
        <a:prstGeom prst="round2SameRect">
          <a:avLst/>
        </a:prstGeom>
        <a:solidFill>
          <a:schemeClr val="bg1">
            <a:lumMod val="85000"/>
            <a:alpha val="90000"/>
          </a:schemeClr>
        </a:solidFill>
        <a:ln w="25400" cap="flat" cmpd="sng" algn="ctr">
          <a:solidFill>
            <a:schemeClr val="accent2">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Under 5 mortality rate</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Quality of water used per capita per day</a:t>
          </a:r>
        </a:p>
      </dsp:txBody>
      <dsp:txXfrm rot="-5400000">
        <a:off x="2567064" y="30592"/>
        <a:ext cx="4696666" cy="565497"/>
      </dsp:txXfrm>
    </dsp:sp>
    <dsp:sp modelId="{D9358AAB-2C9F-4E49-A488-52DE7BF636A0}">
      <dsp:nvSpPr>
        <dsp:cNvPr id="0" name=""/>
        <dsp:cNvSpPr/>
      </dsp:nvSpPr>
      <dsp:spPr>
        <a:xfrm>
          <a:off x="26052" y="22516"/>
          <a:ext cx="2641323" cy="661976"/>
        </a:xfrm>
        <a:prstGeom prst="roundRect">
          <a:avLst/>
        </a:prstGeom>
        <a:solidFill>
          <a:schemeClr val="bg1">
            <a:lumMod val="65000"/>
            <a:alpha val="9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IMPACT: </a:t>
          </a:r>
        </a:p>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Improved well being and rural health</a:t>
          </a:r>
        </a:p>
      </dsp:txBody>
      <dsp:txXfrm>
        <a:off x="58367" y="54831"/>
        <a:ext cx="2576693" cy="597346"/>
      </dsp:txXfrm>
    </dsp:sp>
    <dsp:sp modelId="{FFAFAE02-AC8A-4F02-B13E-E94DA9661EC7}">
      <dsp:nvSpPr>
        <dsp:cNvPr id="0" name=""/>
        <dsp:cNvSpPr/>
      </dsp:nvSpPr>
      <dsp:spPr>
        <a:xfrm rot="5400000">
          <a:off x="4336347" y="-783481"/>
          <a:ext cx="1391162" cy="4672226"/>
        </a:xfrm>
        <a:prstGeom prst="round2SameRect">
          <a:avLst/>
        </a:prstGeom>
        <a:solidFill>
          <a:schemeClr val="bg1">
            <a:lumMod val="85000"/>
            <a:alpha val="90000"/>
          </a:schemeClr>
        </a:solidFill>
        <a:ln w="25400" cap="flat" cmpd="sng" algn="ctr">
          <a:solidFill>
            <a:schemeClr val="accent2">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444500">
            <a:lnSpc>
              <a:spcPct val="90000"/>
            </a:lnSpc>
            <a:spcBef>
              <a:spcPct val="0"/>
            </a:spcBef>
            <a:spcAft>
              <a:spcPct val="15000"/>
            </a:spcAft>
            <a:buChar char="•"/>
          </a:pPr>
          <a:r>
            <a:rPr lang="en-GB" sz="1000" b="0" kern="1200" dirty="0">
              <a:latin typeface="Arial" panose="020B0604020202020204" pitchFamily="34" charset="0"/>
              <a:cs typeface="Arial" panose="020B0604020202020204" pitchFamily="34" charset="0"/>
            </a:rPr>
            <a:t>% of rural population with access to improved water supply within 500m. </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additional people provided with clean water</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 of rural population with access to adequate sanitation</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additional people with access to adequate sanitation</a:t>
          </a:r>
        </a:p>
      </dsp:txBody>
      <dsp:txXfrm rot="-5400000">
        <a:off x="2695816" y="924961"/>
        <a:ext cx="4604315" cy="1255340"/>
      </dsp:txXfrm>
    </dsp:sp>
    <dsp:sp modelId="{62DFBC7E-F30C-4C73-8E7F-9CE9940D62C0}">
      <dsp:nvSpPr>
        <dsp:cNvPr id="0" name=""/>
        <dsp:cNvSpPr/>
      </dsp:nvSpPr>
      <dsp:spPr>
        <a:xfrm>
          <a:off x="0" y="765103"/>
          <a:ext cx="2695801" cy="1575056"/>
        </a:xfrm>
        <a:prstGeom prst="roundRect">
          <a:avLst/>
        </a:prstGeom>
        <a:solidFill>
          <a:schemeClr val="bg1">
            <a:lumMod val="65000"/>
            <a:alpha val="7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OUTCOME: </a:t>
          </a:r>
        </a:p>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Increased sustainable access to and use of improved water, sanitation and hygiene facilities for the rural population</a:t>
          </a:r>
        </a:p>
      </dsp:txBody>
      <dsp:txXfrm>
        <a:off x="76888" y="841991"/>
        <a:ext cx="2542025" cy="1421280"/>
      </dsp:txXfrm>
    </dsp:sp>
    <dsp:sp modelId="{B4EC6253-D93E-4DF2-82AC-8AAC9DDF4AD0}">
      <dsp:nvSpPr>
        <dsp:cNvPr id="0" name=""/>
        <dsp:cNvSpPr/>
      </dsp:nvSpPr>
      <dsp:spPr>
        <a:xfrm rot="5400000">
          <a:off x="4260765" y="968307"/>
          <a:ext cx="1633855" cy="4589287"/>
        </a:xfrm>
        <a:prstGeom prst="round2SameRect">
          <a:avLst/>
        </a:prstGeom>
        <a:solidFill>
          <a:schemeClr val="bg1">
            <a:lumMod val="85000"/>
            <a:alpha val="90000"/>
          </a:schemeClr>
        </a:solidFill>
        <a:ln w="25400" cap="flat" cmpd="sng" algn="ctr">
          <a:solidFill>
            <a:schemeClr val="accent2">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new (and rehabilitated) water points constructed</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new (and rehabilitated) small piped systems functioning</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improved latrines constructed</a:t>
          </a:r>
        </a:p>
      </dsp:txBody>
      <dsp:txXfrm rot="-5400000">
        <a:off x="2783049" y="2525781"/>
        <a:ext cx="4509529" cy="1474339"/>
      </dsp:txXfrm>
    </dsp:sp>
    <dsp:sp modelId="{39A80AFA-BF50-4A5D-BCCD-9387E4DEA36A}">
      <dsp:nvSpPr>
        <dsp:cNvPr id="0" name=""/>
        <dsp:cNvSpPr/>
      </dsp:nvSpPr>
      <dsp:spPr>
        <a:xfrm>
          <a:off x="13" y="2442276"/>
          <a:ext cx="2783035" cy="1641350"/>
        </a:xfrm>
        <a:prstGeom prst="roundRect">
          <a:avLst/>
        </a:prstGeom>
        <a:solidFill>
          <a:schemeClr val="bg1">
            <a:lumMod val="65000"/>
            <a:alpha val="5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OUTPUT: </a:t>
          </a:r>
        </a:p>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 Increased and improved access to well maintained water and sanitation facilities</a:t>
          </a:r>
        </a:p>
      </dsp:txBody>
      <dsp:txXfrm>
        <a:off x="80137" y="2522400"/>
        <a:ext cx="2622787" cy="1481102"/>
      </dsp:txXfrm>
    </dsp:sp>
  </dsp:spTree>
</dsp:drawing>
</file>

<file path=xl/diagrams/layout1.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95250</xdr:rowOff>
    </xdr:from>
    <xdr:to>
      <xdr:col>3</xdr:col>
      <xdr:colOff>0</xdr:colOff>
      <xdr:row>73</xdr:row>
      <xdr:rowOff>52388</xdr:rowOff>
    </xdr:to>
    <xdr:graphicFrame macro="">
      <xdr:nvGraphicFramePr>
        <xdr:cNvPr id="2" name="Diagram 1">
          <a:extLst>
            <a:ext uri="{FF2B5EF4-FFF2-40B4-BE49-F238E27FC236}">
              <a16:creationId xmlns:a16="http://schemas.microsoft.com/office/drawing/2014/main" id="{FEDCD0EC-7475-467E-95A0-3A20601DB4A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BabaMuhammad, Khadijat" id="{35219AE8-920F-4DE1-A546-90ECCB84F5AD}" userId="BabaMuhammad, Khadijat"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81" dT="2020-06-20T21:11:30.47" personId="{35219AE8-920F-4DE1-A546-90ECCB84F5AD}" id="{DBFB5216-578C-421E-A54F-3C950B678940}">
    <text>@Thomas: adjusted. The sites identification bit is now in 2021 (was formerly in 2020 per ROb's)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dfid.sharepoint.com/sites/inSight-rules-smart/Documents/Smart%20Guide_Logical%20Framework.docx" TargetMode="External"/><Relationship Id="rId1" Type="http://schemas.openxmlformats.org/officeDocument/2006/relationships/hyperlink" Target="https://www.energymixreport.com/nerc-directs-discos-to-begin-customer-enumeration/%20-%20NERC%20orders%20DisCos%20to%20complete%20their%20own%20enumeration%20rather%20than%20an%20independent%20enumeration"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fid.sharepoint.com/sites/inSight-rules-smart/Documents/Smart%20Guide_Logical%20Framework.doc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dfid.sharepoint.com/sites/inSight-rules-smart/Documents/Smart%20Guide_Logical%20Framework.doc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6"/>
  <sheetViews>
    <sheetView topLeftCell="A7" zoomScale="90" zoomScaleNormal="90" workbookViewId="0">
      <selection activeCell="A15" sqref="A15:C15"/>
    </sheetView>
  </sheetViews>
  <sheetFormatPr defaultColWidth="9.1796875" defaultRowHeight="12.5" x14ac:dyDescent="0.25"/>
  <cols>
    <col min="1" max="1" width="9.1796875" style="51"/>
    <col min="2" max="3" width="48.1796875" style="51" customWidth="1"/>
    <col min="4" max="16384" width="9.1796875" style="51"/>
  </cols>
  <sheetData>
    <row r="1" spans="1:3" ht="18" x14ac:dyDescent="0.4">
      <c r="A1" s="52" t="s">
        <v>50</v>
      </c>
      <c r="B1" s="50"/>
      <c r="C1" s="50"/>
    </row>
    <row r="2" spans="1:3" x14ac:dyDescent="0.25">
      <c r="A2" s="53" t="s">
        <v>79</v>
      </c>
      <c r="B2" s="50"/>
      <c r="C2" s="50"/>
    </row>
    <row r="4" spans="1:3" ht="15.5" x14ac:dyDescent="0.25">
      <c r="A4" s="313" t="s">
        <v>21</v>
      </c>
      <c r="B4" s="313"/>
      <c r="C4" s="313"/>
    </row>
    <row r="5" spans="1:3" x14ac:dyDescent="0.25">
      <c r="A5" s="312" t="s">
        <v>80</v>
      </c>
      <c r="B5" s="312"/>
      <c r="C5" s="312"/>
    </row>
    <row r="6" spans="1:3" ht="15.5" x14ac:dyDescent="0.25">
      <c r="A6" s="313" t="s">
        <v>0</v>
      </c>
      <c r="B6" s="313"/>
      <c r="C6" s="313"/>
    </row>
    <row r="7" spans="1:3" ht="33.25" customHeight="1" x14ac:dyDescent="0.25">
      <c r="A7" s="312" t="s">
        <v>81</v>
      </c>
      <c r="B7" s="312"/>
      <c r="C7" s="312"/>
    </row>
    <row r="8" spans="1:3" ht="24" customHeight="1" x14ac:dyDescent="0.25">
      <c r="A8" s="312"/>
      <c r="B8" s="312"/>
      <c r="C8" s="312"/>
    </row>
    <row r="9" spans="1:3" ht="15.5" x14ac:dyDescent="0.25">
      <c r="A9" s="313" t="s">
        <v>82</v>
      </c>
      <c r="B9" s="313"/>
      <c r="C9" s="313"/>
    </row>
    <row r="10" spans="1:3" ht="26.5" customHeight="1" x14ac:dyDescent="0.25">
      <c r="A10" s="312" t="s">
        <v>83</v>
      </c>
      <c r="B10" s="312"/>
      <c r="C10" s="312"/>
    </row>
    <row r="11" spans="1:3" ht="45.75" customHeight="1" x14ac:dyDescent="0.25">
      <c r="A11" s="312" t="s">
        <v>84</v>
      </c>
      <c r="B11" s="312"/>
      <c r="C11" s="312"/>
    </row>
    <row r="12" spans="1:3" ht="17.5" x14ac:dyDescent="0.25">
      <c r="A12" s="54"/>
      <c r="B12" s="55"/>
      <c r="C12" s="55"/>
    </row>
    <row r="13" spans="1:3" ht="15.5" x14ac:dyDescent="0.25">
      <c r="A13" s="313" t="s">
        <v>85</v>
      </c>
      <c r="B13" s="313"/>
      <c r="C13" s="313"/>
    </row>
    <row r="14" spans="1:3" ht="29.5" customHeight="1" x14ac:dyDescent="0.25">
      <c r="A14" s="312" t="s">
        <v>86</v>
      </c>
      <c r="B14" s="312"/>
      <c r="C14" s="312"/>
    </row>
    <row r="15" spans="1:3" ht="25.75" customHeight="1" x14ac:dyDescent="0.25">
      <c r="A15" s="312" t="s">
        <v>87</v>
      </c>
      <c r="B15" s="312"/>
      <c r="C15" s="312"/>
    </row>
    <row r="16" spans="1:3" x14ac:dyDescent="0.25">
      <c r="A16" s="55"/>
      <c r="B16" s="55"/>
      <c r="C16" s="55"/>
    </row>
    <row r="17" spans="1:3" ht="15.5" x14ac:dyDescent="0.25">
      <c r="A17" s="313" t="s">
        <v>88</v>
      </c>
      <c r="B17" s="313"/>
      <c r="C17" s="313"/>
    </row>
    <row r="18" spans="1:3" ht="25.75" customHeight="1" x14ac:dyDescent="0.25">
      <c r="A18" s="312" t="s">
        <v>89</v>
      </c>
      <c r="B18" s="312"/>
      <c r="C18" s="312"/>
    </row>
    <row r="19" spans="1:3" x14ac:dyDescent="0.25">
      <c r="A19" s="312" t="s">
        <v>90</v>
      </c>
      <c r="B19" s="312"/>
      <c r="C19" s="312"/>
    </row>
    <row r="20" spans="1:3" x14ac:dyDescent="0.25">
      <c r="A20" s="312" t="s">
        <v>91</v>
      </c>
      <c r="B20" s="312"/>
      <c r="C20" s="312"/>
    </row>
    <row r="21" spans="1:3" x14ac:dyDescent="0.25">
      <c r="A21" s="56" t="s">
        <v>92</v>
      </c>
      <c r="B21" s="312" t="s">
        <v>93</v>
      </c>
      <c r="C21" s="315"/>
    </row>
    <row r="22" spans="1:3" x14ac:dyDescent="0.25">
      <c r="A22" s="56" t="s">
        <v>92</v>
      </c>
      <c r="B22" s="312" t="s">
        <v>94</v>
      </c>
      <c r="C22" s="315"/>
    </row>
    <row r="23" spans="1:3" ht="17.5" x14ac:dyDescent="0.25">
      <c r="A23" s="54"/>
      <c r="B23" s="54"/>
      <c r="C23" s="54"/>
    </row>
    <row r="24" spans="1:3" ht="15.5" x14ac:dyDescent="0.25">
      <c r="A24" s="313" t="s">
        <v>95</v>
      </c>
      <c r="B24" s="313"/>
      <c r="C24" s="313"/>
    </row>
    <row r="25" spans="1:3" ht="29.5" customHeight="1" x14ac:dyDescent="0.25">
      <c r="A25" s="312" t="s">
        <v>96</v>
      </c>
      <c r="B25" s="312"/>
      <c r="C25" s="312"/>
    </row>
    <row r="26" spans="1:3" ht="54" customHeight="1" x14ac:dyDescent="0.25">
      <c r="A26" s="312" t="s">
        <v>97</v>
      </c>
      <c r="B26" s="312"/>
      <c r="C26" s="312"/>
    </row>
    <row r="27" spans="1:3" ht="22.75" customHeight="1" x14ac:dyDescent="0.25">
      <c r="A27" s="312" t="s">
        <v>98</v>
      </c>
      <c r="B27" s="312"/>
      <c r="C27" s="312"/>
    </row>
    <row r="28" spans="1:3" x14ac:dyDescent="0.25">
      <c r="A28" s="312"/>
      <c r="B28" s="312"/>
      <c r="C28" s="312"/>
    </row>
    <row r="29" spans="1:3" ht="15.5" x14ac:dyDescent="0.25">
      <c r="A29" s="313" t="s">
        <v>99</v>
      </c>
      <c r="B29" s="313"/>
      <c r="C29" s="313"/>
    </row>
    <row r="30" spans="1:3" ht="24.75" customHeight="1" x14ac:dyDescent="0.25">
      <c r="A30" s="312" t="s">
        <v>100</v>
      </c>
      <c r="B30" s="312"/>
      <c r="C30" s="312"/>
    </row>
    <row r="31" spans="1:3" x14ac:dyDescent="0.25">
      <c r="A31" s="55"/>
      <c r="B31" s="55"/>
      <c r="C31" s="55"/>
    </row>
    <row r="32" spans="1:3" ht="14" x14ac:dyDescent="0.25">
      <c r="A32" s="316" t="s">
        <v>101</v>
      </c>
      <c r="B32" s="316"/>
      <c r="C32" s="316"/>
    </row>
    <row r="33" spans="1:3" x14ac:dyDescent="0.25">
      <c r="A33" s="56" t="s">
        <v>92</v>
      </c>
      <c r="B33" s="312" t="s">
        <v>102</v>
      </c>
      <c r="C33" s="315"/>
    </row>
    <row r="34" spans="1:3" x14ac:dyDescent="0.25">
      <c r="A34" s="56" t="s">
        <v>92</v>
      </c>
      <c r="B34" s="312" t="s">
        <v>103</v>
      </c>
      <c r="C34" s="315"/>
    </row>
    <row r="35" spans="1:3" x14ac:dyDescent="0.25">
      <c r="A35" s="56" t="s">
        <v>92</v>
      </c>
      <c r="B35" s="314" t="s">
        <v>104</v>
      </c>
      <c r="C35" s="315"/>
    </row>
    <row r="36" spans="1:3" x14ac:dyDescent="0.25">
      <c r="A36" s="56" t="s">
        <v>92</v>
      </c>
      <c r="B36" s="314" t="s">
        <v>105</v>
      </c>
      <c r="C36" s="315"/>
    </row>
    <row r="37" spans="1:3" x14ac:dyDescent="0.25">
      <c r="A37" s="56" t="s">
        <v>92</v>
      </c>
      <c r="B37" s="312" t="s">
        <v>106</v>
      </c>
      <c r="C37" s="315"/>
    </row>
    <row r="38" spans="1:3" x14ac:dyDescent="0.25">
      <c r="A38" s="56" t="s">
        <v>92</v>
      </c>
      <c r="B38" s="312" t="s">
        <v>107</v>
      </c>
      <c r="C38" s="315"/>
    </row>
    <row r="39" spans="1:3" x14ac:dyDescent="0.25">
      <c r="A39" s="56" t="s">
        <v>92</v>
      </c>
      <c r="B39" s="312" t="s">
        <v>108</v>
      </c>
      <c r="C39" s="315"/>
    </row>
    <row r="40" spans="1:3" x14ac:dyDescent="0.25">
      <c r="A40" s="56" t="s">
        <v>92</v>
      </c>
      <c r="B40" s="314" t="s">
        <v>109</v>
      </c>
      <c r="C40" s="315"/>
    </row>
    <row r="41" spans="1:3" x14ac:dyDescent="0.25">
      <c r="A41" s="56" t="s">
        <v>92</v>
      </c>
      <c r="B41" s="312" t="s">
        <v>110</v>
      </c>
      <c r="C41" s="315"/>
    </row>
    <row r="42" spans="1:3" x14ac:dyDescent="0.25">
      <c r="A42" s="56"/>
      <c r="B42" s="314"/>
      <c r="C42" s="315"/>
    </row>
    <row r="43" spans="1:3" x14ac:dyDescent="0.25">
      <c r="A43" s="312" t="s">
        <v>111</v>
      </c>
      <c r="B43" s="312"/>
      <c r="C43" s="312"/>
    </row>
    <row r="44" spans="1:3" x14ac:dyDescent="0.25">
      <c r="A44" s="312" t="s">
        <v>112</v>
      </c>
      <c r="B44" s="312"/>
      <c r="C44" s="312"/>
    </row>
    <row r="45" spans="1:3" x14ac:dyDescent="0.25">
      <c r="A45" s="312" t="s">
        <v>113</v>
      </c>
      <c r="B45" s="312"/>
      <c r="C45" s="312"/>
    </row>
    <row r="46" spans="1:3" x14ac:dyDescent="0.25">
      <c r="A46" s="55"/>
      <c r="B46" s="55"/>
      <c r="C46" s="55"/>
    </row>
    <row r="47" spans="1:3" x14ac:dyDescent="0.25">
      <c r="A47" s="312" t="s">
        <v>114</v>
      </c>
      <c r="B47" s="312"/>
      <c r="C47" s="312"/>
    </row>
    <row r="48" spans="1:3" x14ac:dyDescent="0.25">
      <c r="A48" s="55"/>
      <c r="B48" s="55"/>
      <c r="C48" s="55"/>
    </row>
    <row r="49" spans="1:3" x14ac:dyDescent="0.25">
      <c r="A49" s="55"/>
      <c r="B49" s="55"/>
      <c r="C49" s="55"/>
    </row>
    <row r="50" spans="1:3" x14ac:dyDescent="0.25">
      <c r="A50" s="55"/>
      <c r="B50" s="55"/>
      <c r="C50" s="55"/>
    </row>
    <row r="51" spans="1:3" x14ac:dyDescent="0.25">
      <c r="A51" s="55"/>
      <c r="B51" s="55"/>
      <c r="C51" s="55"/>
    </row>
    <row r="52" spans="1:3" x14ac:dyDescent="0.25">
      <c r="A52" s="55"/>
      <c r="B52" s="55"/>
      <c r="C52" s="55"/>
    </row>
    <row r="53" spans="1:3" x14ac:dyDescent="0.25">
      <c r="A53" s="55"/>
      <c r="B53" s="55"/>
      <c r="C53" s="55"/>
    </row>
    <row r="54" spans="1:3" x14ac:dyDescent="0.25">
      <c r="A54" s="55"/>
      <c r="B54" s="55"/>
      <c r="C54" s="55"/>
    </row>
    <row r="55" spans="1:3" x14ac:dyDescent="0.25">
      <c r="A55" s="55"/>
      <c r="B55" s="55"/>
      <c r="C55" s="55"/>
    </row>
    <row r="56" spans="1:3" x14ac:dyDescent="0.25">
      <c r="A56" s="55"/>
      <c r="B56" s="55"/>
      <c r="C56" s="55"/>
    </row>
    <row r="57" spans="1:3" x14ac:dyDescent="0.25">
      <c r="A57" s="55"/>
      <c r="B57" s="55"/>
      <c r="C57" s="55"/>
    </row>
    <row r="58" spans="1:3" x14ac:dyDescent="0.25">
      <c r="A58" s="55"/>
      <c r="B58" s="55"/>
      <c r="C58" s="55"/>
    </row>
    <row r="59" spans="1:3" x14ac:dyDescent="0.25">
      <c r="A59" s="55"/>
      <c r="B59" s="55"/>
      <c r="C59" s="55"/>
    </row>
    <row r="60" spans="1:3" x14ac:dyDescent="0.25">
      <c r="A60" s="55"/>
      <c r="B60" s="55"/>
      <c r="C60" s="55"/>
    </row>
    <row r="61" spans="1:3" x14ac:dyDescent="0.25">
      <c r="A61" s="55"/>
      <c r="B61" s="55"/>
      <c r="C61" s="55"/>
    </row>
    <row r="62" spans="1:3" x14ac:dyDescent="0.25">
      <c r="A62" s="55"/>
      <c r="B62" s="55"/>
      <c r="C62" s="55"/>
    </row>
    <row r="63" spans="1:3" x14ac:dyDescent="0.25">
      <c r="A63" s="55"/>
      <c r="B63" s="55"/>
      <c r="C63" s="55"/>
    </row>
    <row r="64" spans="1:3" x14ac:dyDescent="0.25">
      <c r="A64" s="55"/>
      <c r="B64" s="55"/>
      <c r="C64" s="55"/>
    </row>
    <row r="65" spans="1:3" x14ac:dyDescent="0.25">
      <c r="A65" s="55"/>
      <c r="B65" s="55"/>
      <c r="C65" s="55"/>
    </row>
    <row r="66" spans="1:3" x14ac:dyDescent="0.25">
      <c r="A66" s="55"/>
      <c r="B66" s="55"/>
      <c r="C66" s="55"/>
    </row>
    <row r="67" spans="1:3" x14ac:dyDescent="0.25">
      <c r="A67" s="55"/>
      <c r="B67" s="55"/>
      <c r="C67" s="55"/>
    </row>
    <row r="68" spans="1:3" x14ac:dyDescent="0.25">
      <c r="A68" s="55"/>
      <c r="B68" s="55"/>
      <c r="C68" s="55"/>
    </row>
    <row r="69" spans="1:3" x14ac:dyDescent="0.25">
      <c r="A69" s="55"/>
      <c r="B69" s="55"/>
      <c r="C69" s="55"/>
    </row>
    <row r="70" spans="1:3" x14ac:dyDescent="0.25">
      <c r="A70" s="55"/>
      <c r="B70" s="55"/>
      <c r="C70" s="55"/>
    </row>
    <row r="71" spans="1:3" x14ac:dyDescent="0.25">
      <c r="A71" s="55"/>
      <c r="B71" s="55"/>
      <c r="C71" s="55"/>
    </row>
    <row r="72" spans="1:3" x14ac:dyDescent="0.25">
      <c r="A72" s="55"/>
      <c r="B72" s="55"/>
      <c r="C72" s="55"/>
    </row>
    <row r="73" spans="1:3" x14ac:dyDescent="0.25">
      <c r="A73" s="55"/>
      <c r="B73" s="55"/>
      <c r="C73" s="55"/>
    </row>
    <row r="74" spans="1:3" x14ac:dyDescent="0.25">
      <c r="A74" s="55"/>
      <c r="B74" s="55"/>
      <c r="C74" s="55"/>
    </row>
    <row r="75" spans="1:3" x14ac:dyDescent="0.25">
      <c r="A75" s="57"/>
      <c r="B75" s="57"/>
      <c r="C75" s="57"/>
    </row>
    <row r="76" spans="1:3" ht="15.5" x14ac:dyDescent="0.25">
      <c r="A76" s="313" t="s">
        <v>115</v>
      </c>
      <c r="B76" s="313"/>
      <c r="C76" s="313"/>
    </row>
    <row r="77" spans="1:3" ht="16.5" customHeight="1" x14ac:dyDescent="0.25">
      <c r="A77" s="312" t="s">
        <v>116</v>
      </c>
      <c r="B77" s="312"/>
      <c r="C77" s="312"/>
    </row>
    <row r="78" spans="1:3" ht="17.25" customHeight="1" x14ac:dyDescent="0.25">
      <c r="A78" s="312" t="s">
        <v>117</v>
      </c>
      <c r="B78" s="312"/>
      <c r="C78" s="312"/>
    </row>
    <row r="79" spans="1:3" ht="23.5" customHeight="1" x14ac:dyDescent="0.25">
      <c r="A79" s="312" t="s">
        <v>118</v>
      </c>
      <c r="B79" s="312"/>
      <c r="C79" s="312"/>
    </row>
    <row r="80" spans="1:3" ht="28.5" customHeight="1" x14ac:dyDescent="0.25">
      <c r="A80" s="314" t="s">
        <v>119</v>
      </c>
      <c r="B80" s="312"/>
      <c r="C80" s="312"/>
    </row>
    <row r="81" spans="1:3" x14ac:dyDescent="0.25">
      <c r="A81" s="314" t="s">
        <v>120</v>
      </c>
      <c r="B81" s="312"/>
      <c r="C81" s="312"/>
    </row>
    <row r="82" spans="1:3" x14ac:dyDescent="0.25">
      <c r="A82" s="58"/>
      <c r="B82" s="55"/>
      <c r="C82" s="55"/>
    </row>
    <row r="83" spans="1:3" ht="15.5" x14ac:dyDescent="0.25">
      <c r="A83" s="313" t="s">
        <v>121</v>
      </c>
      <c r="B83" s="313"/>
      <c r="C83" s="313"/>
    </row>
    <row r="84" spans="1:3" ht="22" customHeight="1" x14ac:dyDescent="0.25">
      <c r="A84" s="314" t="s">
        <v>122</v>
      </c>
      <c r="B84" s="312"/>
      <c r="C84" s="312"/>
    </row>
    <row r="85" spans="1:3" x14ac:dyDescent="0.25">
      <c r="A85" s="312" t="s">
        <v>123</v>
      </c>
      <c r="B85" s="312"/>
      <c r="C85" s="312"/>
    </row>
    <row r="86" spans="1:3" x14ac:dyDescent="0.25">
      <c r="A86" s="314" t="s">
        <v>124</v>
      </c>
      <c r="B86" s="312"/>
      <c r="C86" s="312"/>
    </row>
    <row r="87" spans="1:3" x14ac:dyDescent="0.25">
      <c r="A87" s="314" t="s">
        <v>125</v>
      </c>
      <c r="B87" s="312"/>
      <c r="C87" s="312"/>
    </row>
    <row r="88" spans="1:3" x14ac:dyDescent="0.25">
      <c r="A88" s="55"/>
      <c r="B88" s="55"/>
      <c r="C88" s="55"/>
    </row>
    <row r="89" spans="1:3" ht="15.5" x14ac:dyDescent="0.25">
      <c r="A89" s="313" t="s">
        <v>126</v>
      </c>
      <c r="B89" s="313"/>
      <c r="C89" s="313"/>
    </row>
    <row r="90" spans="1:3" x14ac:dyDescent="0.25">
      <c r="A90" s="312" t="s">
        <v>127</v>
      </c>
      <c r="B90" s="312"/>
      <c r="C90" s="312"/>
    </row>
    <row r="91" spans="1:3" x14ac:dyDescent="0.25">
      <c r="A91" s="312" t="s">
        <v>128</v>
      </c>
      <c r="B91" s="312"/>
      <c r="C91" s="312"/>
    </row>
    <row r="92" spans="1:3" x14ac:dyDescent="0.25">
      <c r="A92" s="312" t="s">
        <v>129</v>
      </c>
      <c r="B92" s="312"/>
      <c r="C92" s="312"/>
    </row>
    <row r="93" spans="1:3" x14ac:dyDescent="0.25">
      <c r="A93" s="312" t="s">
        <v>130</v>
      </c>
      <c r="B93" s="312"/>
      <c r="C93" s="312"/>
    </row>
    <row r="94" spans="1:3" x14ac:dyDescent="0.25">
      <c r="A94" s="312" t="s">
        <v>131</v>
      </c>
      <c r="B94" s="312"/>
      <c r="C94" s="312"/>
    </row>
    <row r="95" spans="1:3" ht="24.75" customHeight="1" x14ac:dyDescent="0.25">
      <c r="A95" s="312" t="s">
        <v>132</v>
      </c>
      <c r="B95" s="312"/>
      <c r="C95" s="312"/>
    </row>
    <row r="96" spans="1:3" x14ac:dyDescent="0.25">
      <c r="A96" s="312"/>
      <c r="B96" s="312"/>
      <c r="C96" s="312"/>
    </row>
    <row r="97" spans="1:3" ht="15.5" x14ac:dyDescent="0.25">
      <c r="A97" s="313" t="s">
        <v>133</v>
      </c>
      <c r="B97" s="313"/>
      <c r="C97" s="313"/>
    </row>
    <row r="98" spans="1:3" x14ac:dyDescent="0.25">
      <c r="A98" s="312" t="s">
        <v>134</v>
      </c>
      <c r="B98" s="312"/>
      <c r="C98" s="312"/>
    </row>
    <row r="99" spans="1:3" x14ac:dyDescent="0.25">
      <c r="A99" s="314" t="s">
        <v>135</v>
      </c>
      <c r="B99" s="312"/>
      <c r="C99" s="312"/>
    </row>
    <row r="100" spans="1:3" ht="18" customHeight="1" x14ac:dyDescent="0.25">
      <c r="A100" s="314" t="s">
        <v>136</v>
      </c>
      <c r="B100" s="312"/>
      <c r="C100" s="312"/>
    </row>
    <row r="101" spans="1:3" ht="17.25" customHeight="1" x14ac:dyDescent="0.25">
      <c r="A101" s="312" t="s">
        <v>137</v>
      </c>
      <c r="B101" s="312"/>
      <c r="C101" s="312"/>
    </row>
    <row r="102" spans="1:3" ht="26.5" customHeight="1" x14ac:dyDescent="0.25">
      <c r="A102" s="314" t="s">
        <v>138</v>
      </c>
      <c r="B102" s="312"/>
      <c r="C102" s="312"/>
    </row>
    <row r="103" spans="1:3" ht="24" customHeight="1" x14ac:dyDescent="0.25">
      <c r="A103" s="312" t="s">
        <v>139</v>
      </c>
      <c r="B103" s="312"/>
      <c r="C103" s="312"/>
    </row>
    <row r="104" spans="1:3" x14ac:dyDescent="0.25">
      <c r="A104" s="55"/>
      <c r="B104" s="55"/>
      <c r="C104" s="55"/>
    </row>
    <row r="105" spans="1:3" ht="15.5" x14ac:dyDescent="0.25">
      <c r="A105" s="313" t="s">
        <v>140</v>
      </c>
      <c r="B105" s="313"/>
      <c r="C105" s="313"/>
    </row>
    <row r="106" spans="1:3" ht="21" customHeight="1" x14ac:dyDescent="0.25">
      <c r="A106" s="312" t="s">
        <v>141</v>
      </c>
      <c r="B106" s="312"/>
      <c r="C106" s="312"/>
    </row>
    <row r="107" spans="1:3" x14ac:dyDescent="0.25">
      <c r="A107" s="312"/>
      <c r="B107" s="312"/>
      <c r="C107" s="312"/>
    </row>
    <row r="108" spans="1:3" ht="15.5" x14ac:dyDescent="0.25">
      <c r="A108" s="313" t="s">
        <v>142</v>
      </c>
      <c r="B108" s="313"/>
      <c r="C108" s="313"/>
    </row>
    <row r="109" spans="1:3" x14ac:dyDescent="0.25">
      <c r="A109" s="312" t="s">
        <v>143</v>
      </c>
      <c r="B109" s="312"/>
      <c r="C109" s="312"/>
    </row>
    <row r="110" spans="1:3" x14ac:dyDescent="0.25">
      <c r="A110" s="312" t="s">
        <v>144</v>
      </c>
      <c r="B110" s="312"/>
      <c r="C110" s="312"/>
    </row>
    <row r="111" spans="1:3" x14ac:dyDescent="0.25">
      <c r="A111" s="312" t="s">
        <v>145</v>
      </c>
      <c r="B111" s="312"/>
      <c r="C111" s="312"/>
    </row>
    <row r="112" spans="1:3" x14ac:dyDescent="0.25">
      <c r="A112" s="312" t="s">
        <v>146</v>
      </c>
      <c r="B112" s="312"/>
      <c r="C112" s="312"/>
    </row>
    <row r="113" spans="1:3" x14ac:dyDescent="0.25">
      <c r="A113" s="312" t="s">
        <v>147</v>
      </c>
      <c r="B113" s="312"/>
      <c r="C113" s="312"/>
    </row>
    <row r="114" spans="1:3" x14ac:dyDescent="0.25">
      <c r="A114" s="312" t="s">
        <v>148</v>
      </c>
      <c r="B114" s="312"/>
      <c r="C114" s="312"/>
    </row>
    <row r="115" spans="1:3" x14ac:dyDescent="0.25">
      <c r="A115" s="312" t="s">
        <v>149</v>
      </c>
      <c r="B115" s="312"/>
      <c r="C115" s="312"/>
    </row>
    <row r="116" spans="1:3" x14ac:dyDescent="0.25">
      <c r="A116" s="312" t="s">
        <v>150</v>
      </c>
      <c r="B116" s="312"/>
      <c r="C116" s="312"/>
    </row>
  </sheetData>
  <mergeCells count="76">
    <mergeCell ref="A10:C10"/>
    <mergeCell ref="A4:C4"/>
    <mergeCell ref="A5:C5"/>
    <mergeCell ref="A6:C6"/>
    <mergeCell ref="A7:C8"/>
    <mergeCell ref="A9:C9"/>
    <mergeCell ref="A25:C25"/>
    <mergeCell ref="A11:C11"/>
    <mergeCell ref="A13:C13"/>
    <mergeCell ref="A14:C14"/>
    <mergeCell ref="A15:C15"/>
    <mergeCell ref="A17:C17"/>
    <mergeCell ref="A18:C18"/>
    <mergeCell ref="A19:C19"/>
    <mergeCell ref="A20:C20"/>
    <mergeCell ref="B21:C21"/>
    <mergeCell ref="B22:C22"/>
    <mergeCell ref="A24:C24"/>
    <mergeCell ref="B38:C38"/>
    <mergeCell ref="A26:C26"/>
    <mergeCell ref="A27:C27"/>
    <mergeCell ref="A28:C28"/>
    <mergeCell ref="A29:C29"/>
    <mergeCell ref="A30:C30"/>
    <mergeCell ref="A32:C32"/>
    <mergeCell ref="B33:C33"/>
    <mergeCell ref="B34:C34"/>
    <mergeCell ref="B35:C35"/>
    <mergeCell ref="B36:C36"/>
    <mergeCell ref="B37:C37"/>
    <mergeCell ref="A79:C79"/>
    <mergeCell ref="B39:C39"/>
    <mergeCell ref="B40:C40"/>
    <mergeCell ref="B41:C41"/>
    <mergeCell ref="B42:C42"/>
    <mergeCell ref="A43:C43"/>
    <mergeCell ref="A44:C44"/>
    <mergeCell ref="A45:C45"/>
    <mergeCell ref="A47:C47"/>
    <mergeCell ref="A76:C76"/>
    <mergeCell ref="A77:C77"/>
    <mergeCell ref="A78:C78"/>
    <mergeCell ref="A93:C93"/>
    <mergeCell ref="A80:C80"/>
    <mergeCell ref="A81:C81"/>
    <mergeCell ref="A83:C83"/>
    <mergeCell ref="A84:C84"/>
    <mergeCell ref="A85:C85"/>
    <mergeCell ref="A86:C86"/>
    <mergeCell ref="A87:C87"/>
    <mergeCell ref="A89:C89"/>
    <mergeCell ref="A90:C90"/>
    <mergeCell ref="A91:C91"/>
    <mergeCell ref="A92:C92"/>
    <mergeCell ref="A106:C106"/>
    <mergeCell ref="A94:C94"/>
    <mergeCell ref="A95:C95"/>
    <mergeCell ref="A96:C96"/>
    <mergeCell ref="A97:C97"/>
    <mergeCell ref="A98:C98"/>
    <mergeCell ref="A99:C99"/>
    <mergeCell ref="A100:C100"/>
    <mergeCell ref="A101:C101"/>
    <mergeCell ref="A102:C102"/>
    <mergeCell ref="A103:C103"/>
    <mergeCell ref="A105:C105"/>
    <mergeCell ref="A113:C113"/>
    <mergeCell ref="A114:C114"/>
    <mergeCell ref="A115:C115"/>
    <mergeCell ref="A116:C116"/>
    <mergeCell ref="A107:C107"/>
    <mergeCell ref="A108:C108"/>
    <mergeCell ref="A109:C109"/>
    <mergeCell ref="A110:C110"/>
    <mergeCell ref="A111:C111"/>
    <mergeCell ref="A112:C112"/>
  </mergeCells>
  <pageMargins left="0.7" right="0.7" top="0.75" bottom="0.75" header="0.3" footer="0.3"/>
  <pageSetup paperSize="9" orientation="portrait" r:id="rId1"/>
  <headerFooter>
    <oddHeader>&amp;L&amp;"Calibri"&amp;10&amp;K000000OFFICIAL&amp;1#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F423C-846B-40CD-97B4-DC7292228F5D}">
  <dimension ref="A1"/>
  <sheetViews>
    <sheetView workbookViewId="0"/>
  </sheetViews>
  <sheetFormatPr defaultRowHeight="12.5" x14ac:dyDescent="0.25"/>
  <sheetData/>
  <pageMargins left="0.7" right="0.7" top="0.75" bottom="0.75" header="0.3" footer="0.3"/>
  <pageSetup orientation="portrait" r:id="rId1"/>
  <headerFooter>
    <oddHeader>&amp;L&amp;"Calibri"&amp;10&amp;K000000OFFICIAL&amp;1#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57"/>
  <sheetViews>
    <sheetView topLeftCell="A26" zoomScale="70" zoomScaleNormal="70" workbookViewId="0">
      <selection activeCell="D43" sqref="D43"/>
    </sheetView>
  </sheetViews>
  <sheetFormatPr defaultColWidth="8.81640625" defaultRowHeight="11.5" x14ac:dyDescent="0.25"/>
  <cols>
    <col min="1" max="1" width="26.1796875" style="8" customWidth="1"/>
    <col min="2" max="2" width="38.81640625" style="8" customWidth="1"/>
    <col min="3" max="4" width="20.81640625" style="8" customWidth="1"/>
    <col min="5" max="5" width="26.1796875" style="8" customWidth="1"/>
    <col min="6" max="6" width="30.1796875" style="8" customWidth="1"/>
    <col min="7" max="7" width="24" style="8" customWidth="1"/>
    <col min="8" max="8" width="24" style="59" customWidth="1"/>
    <col min="9" max="9" width="26.81640625" style="8" customWidth="1"/>
    <col min="10" max="10" width="40.1796875" style="8" customWidth="1"/>
    <col min="11" max="16384" width="8.81640625" style="8"/>
  </cols>
  <sheetData>
    <row r="1" spans="1:10" x14ac:dyDescent="0.25">
      <c r="A1" s="19" t="s">
        <v>51</v>
      </c>
    </row>
    <row r="2" spans="1:10" x14ac:dyDescent="0.25">
      <c r="A2" s="18" t="s">
        <v>50</v>
      </c>
    </row>
    <row r="3" spans="1:10" ht="12" thickBot="1" x14ac:dyDescent="0.3">
      <c r="H3" s="8"/>
    </row>
    <row r="4" spans="1:10" ht="12" thickBot="1" x14ac:dyDescent="0.3">
      <c r="A4" s="17" t="s">
        <v>21</v>
      </c>
      <c r="B4" s="317" t="s">
        <v>174</v>
      </c>
      <c r="C4" s="318"/>
      <c r="D4" s="318"/>
      <c r="E4" s="318"/>
      <c r="F4" s="318"/>
      <c r="G4" s="318"/>
      <c r="H4" s="318"/>
      <c r="I4" s="318"/>
      <c r="J4" s="319"/>
    </row>
    <row r="5" spans="1:10" ht="12" thickBot="1" x14ac:dyDescent="0.3">
      <c r="A5" s="15" t="s">
        <v>0</v>
      </c>
      <c r="B5" s="84" t="s">
        <v>19</v>
      </c>
      <c r="C5" s="84"/>
      <c r="D5" s="1" t="s">
        <v>1</v>
      </c>
      <c r="E5" s="1" t="s">
        <v>151</v>
      </c>
      <c r="F5" s="1" t="s">
        <v>152</v>
      </c>
      <c r="G5" s="1" t="s">
        <v>153</v>
      </c>
      <c r="H5" s="1" t="s">
        <v>154</v>
      </c>
      <c r="I5" s="1" t="s">
        <v>155</v>
      </c>
      <c r="J5" s="320"/>
    </row>
    <row r="6" spans="1:10" ht="89.5" customHeight="1" thickBot="1" x14ac:dyDescent="0.3">
      <c r="A6" s="323" t="s">
        <v>175</v>
      </c>
      <c r="B6" s="323" t="s">
        <v>331</v>
      </c>
      <c r="C6" s="2" t="s">
        <v>2</v>
      </c>
      <c r="D6" s="85" t="s">
        <v>213</v>
      </c>
      <c r="E6" s="86" t="s">
        <v>41</v>
      </c>
      <c r="F6" s="47" t="s">
        <v>49</v>
      </c>
      <c r="G6" s="47" t="s">
        <v>48</v>
      </c>
      <c r="H6" s="47" t="s">
        <v>48</v>
      </c>
      <c r="I6" s="87" t="s">
        <v>47</v>
      </c>
      <c r="J6" s="321"/>
    </row>
    <row r="7" spans="1:10" ht="12" thickBot="1" x14ac:dyDescent="0.3">
      <c r="A7" s="324"/>
      <c r="B7" s="324"/>
      <c r="C7" s="88" t="s">
        <v>3</v>
      </c>
      <c r="D7" s="3"/>
      <c r="E7" s="4"/>
      <c r="F7" s="4"/>
      <c r="G7" s="4"/>
      <c r="H7" s="4"/>
      <c r="I7" s="4"/>
      <c r="J7" s="321"/>
    </row>
    <row r="8" spans="1:10" ht="12" thickBot="1" x14ac:dyDescent="0.3">
      <c r="A8" s="324"/>
      <c r="B8" s="324"/>
      <c r="C8" s="326"/>
      <c r="D8" s="328" t="s">
        <v>4</v>
      </c>
      <c r="E8" s="329"/>
      <c r="F8" s="329"/>
      <c r="G8" s="329"/>
      <c r="H8" s="329"/>
      <c r="I8" s="330"/>
      <c r="J8" s="321"/>
    </row>
    <row r="9" spans="1:10" ht="12" thickBot="1" x14ac:dyDescent="0.3">
      <c r="A9" s="324"/>
      <c r="B9" s="325"/>
      <c r="C9" s="327"/>
      <c r="D9" s="331" t="s">
        <v>46</v>
      </c>
      <c r="E9" s="332"/>
      <c r="F9" s="332"/>
      <c r="G9" s="332"/>
      <c r="H9" s="332"/>
      <c r="I9" s="333"/>
      <c r="J9" s="321"/>
    </row>
    <row r="10" spans="1:10" ht="12" thickBot="1" x14ac:dyDescent="0.3">
      <c r="A10" s="324"/>
      <c r="B10" s="89" t="s">
        <v>20</v>
      </c>
      <c r="C10" s="89"/>
      <c r="D10" s="90" t="s">
        <v>1</v>
      </c>
      <c r="E10" s="1" t="s">
        <v>151</v>
      </c>
      <c r="F10" s="1" t="s">
        <v>152</v>
      </c>
      <c r="G10" s="1" t="s">
        <v>153</v>
      </c>
      <c r="H10" s="1" t="s">
        <v>154</v>
      </c>
      <c r="I10" s="1" t="s">
        <v>155</v>
      </c>
      <c r="J10" s="321"/>
    </row>
    <row r="11" spans="1:10" ht="74.5" customHeight="1" thickBot="1" x14ac:dyDescent="0.3">
      <c r="A11" s="324"/>
      <c r="B11" s="323" t="s">
        <v>45</v>
      </c>
      <c r="C11" s="2" t="s">
        <v>2</v>
      </c>
      <c r="D11" s="85" t="s">
        <v>217</v>
      </c>
      <c r="E11" s="91" t="s">
        <v>41</v>
      </c>
      <c r="F11" s="47" t="s">
        <v>44</v>
      </c>
      <c r="G11" s="47" t="s">
        <v>43</v>
      </c>
      <c r="H11" s="47" t="s">
        <v>156</v>
      </c>
      <c r="I11" s="47" t="s">
        <v>158</v>
      </c>
      <c r="J11" s="321"/>
    </row>
    <row r="12" spans="1:10" ht="12" thickBot="1" x14ac:dyDescent="0.3">
      <c r="A12" s="324"/>
      <c r="B12" s="324"/>
      <c r="C12" s="88" t="s">
        <v>3</v>
      </c>
      <c r="D12" s="3"/>
      <c r="E12" s="4"/>
      <c r="F12" s="4"/>
      <c r="G12" s="4"/>
      <c r="H12" s="4"/>
      <c r="I12" s="4"/>
      <c r="J12" s="321"/>
    </row>
    <row r="13" spans="1:10" ht="12" thickBot="1" x14ac:dyDescent="0.3">
      <c r="A13" s="324"/>
      <c r="B13" s="324"/>
      <c r="C13" s="326"/>
      <c r="D13" s="328" t="s">
        <v>4</v>
      </c>
      <c r="E13" s="329"/>
      <c r="F13" s="329"/>
      <c r="G13" s="329"/>
      <c r="H13" s="329"/>
      <c r="I13" s="330"/>
      <c r="J13" s="321"/>
    </row>
    <row r="14" spans="1:10" ht="54" customHeight="1" thickBot="1" x14ac:dyDescent="0.3">
      <c r="A14" s="324"/>
      <c r="B14" s="325"/>
      <c r="C14" s="327"/>
      <c r="D14" s="331" t="s">
        <v>330</v>
      </c>
      <c r="E14" s="332"/>
      <c r="F14" s="332"/>
      <c r="G14" s="332"/>
      <c r="H14" s="332"/>
      <c r="I14" s="333"/>
      <c r="J14" s="321"/>
    </row>
    <row r="15" spans="1:10" ht="12" thickBot="1" x14ac:dyDescent="0.3">
      <c r="A15" s="324"/>
      <c r="B15" s="89" t="s">
        <v>42</v>
      </c>
      <c r="C15" s="89"/>
      <c r="D15" s="90" t="s">
        <v>1</v>
      </c>
      <c r="E15" s="1" t="s">
        <v>151</v>
      </c>
      <c r="F15" s="1" t="s">
        <v>152</v>
      </c>
      <c r="G15" s="1" t="s">
        <v>153</v>
      </c>
      <c r="H15" s="1" t="s">
        <v>154</v>
      </c>
      <c r="I15" s="1" t="s">
        <v>155</v>
      </c>
      <c r="J15" s="321"/>
    </row>
    <row r="16" spans="1:10" ht="92.5" thickBot="1" x14ac:dyDescent="0.3">
      <c r="A16" s="324"/>
      <c r="B16" s="323" t="s">
        <v>332</v>
      </c>
      <c r="C16" s="2" t="s">
        <v>2</v>
      </c>
      <c r="D16" s="85" t="s">
        <v>214</v>
      </c>
      <c r="E16" s="91" t="s">
        <v>41</v>
      </c>
      <c r="F16" s="91" t="s">
        <v>157</v>
      </c>
      <c r="G16" s="91" t="s">
        <v>159</v>
      </c>
      <c r="H16" s="91" t="s">
        <v>159</v>
      </c>
      <c r="I16" s="92" t="s">
        <v>40</v>
      </c>
      <c r="J16" s="321"/>
    </row>
    <row r="17" spans="1:10" ht="12" thickBot="1" x14ac:dyDescent="0.3">
      <c r="A17" s="324"/>
      <c r="B17" s="324"/>
      <c r="C17" s="88" t="s">
        <v>3</v>
      </c>
      <c r="D17" s="3"/>
      <c r="E17" s="4"/>
      <c r="F17" s="4"/>
      <c r="G17" s="4"/>
      <c r="H17" s="4"/>
      <c r="I17" s="4"/>
      <c r="J17" s="321"/>
    </row>
    <row r="18" spans="1:10" ht="12" thickBot="1" x14ac:dyDescent="0.3">
      <c r="A18" s="324"/>
      <c r="B18" s="324"/>
      <c r="C18" s="326"/>
      <c r="D18" s="328" t="s">
        <v>4</v>
      </c>
      <c r="E18" s="329"/>
      <c r="F18" s="329"/>
      <c r="G18" s="329"/>
      <c r="H18" s="329"/>
      <c r="I18" s="330"/>
      <c r="J18" s="321"/>
    </row>
    <row r="19" spans="1:10" ht="12" thickBot="1" x14ac:dyDescent="0.3">
      <c r="A19" s="325"/>
      <c r="B19" s="325"/>
      <c r="C19" s="327"/>
      <c r="D19" s="331" t="s">
        <v>22</v>
      </c>
      <c r="E19" s="332"/>
      <c r="F19" s="332"/>
      <c r="G19" s="332"/>
      <c r="H19" s="332"/>
      <c r="I19" s="333"/>
      <c r="J19" s="322"/>
    </row>
    <row r="20" spans="1:10" x14ac:dyDescent="0.25">
      <c r="A20" s="93"/>
      <c r="B20" s="93"/>
      <c r="C20" s="94"/>
      <c r="D20" s="93"/>
      <c r="E20" s="93"/>
      <c r="F20" s="93"/>
      <c r="G20" s="93"/>
      <c r="H20" s="93"/>
      <c r="I20" s="93"/>
      <c r="J20" s="16"/>
    </row>
    <row r="21" spans="1:10" ht="12" thickBot="1" x14ac:dyDescent="0.3">
      <c r="A21" s="93"/>
      <c r="B21" s="93"/>
      <c r="C21" s="94"/>
      <c r="D21" s="93"/>
      <c r="E21" s="93"/>
      <c r="F21" s="93"/>
      <c r="G21" s="93"/>
      <c r="H21" s="93"/>
      <c r="I21" s="93"/>
      <c r="J21" s="16"/>
    </row>
    <row r="22" spans="1:10" ht="12" thickBot="1" x14ac:dyDescent="0.3">
      <c r="A22" s="15" t="s">
        <v>39</v>
      </c>
      <c r="B22" s="84" t="s">
        <v>38</v>
      </c>
      <c r="C22" s="84"/>
      <c r="D22" s="1" t="s">
        <v>1</v>
      </c>
      <c r="E22" s="1" t="s">
        <v>151</v>
      </c>
      <c r="F22" s="1" t="s">
        <v>152</v>
      </c>
      <c r="G22" s="1" t="s">
        <v>153</v>
      </c>
      <c r="H22" s="1" t="s">
        <v>154</v>
      </c>
      <c r="I22" s="1" t="s">
        <v>155</v>
      </c>
      <c r="J22" s="95" t="s">
        <v>5</v>
      </c>
    </row>
    <row r="23" spans="1:10" ht="132.75" customHeight="1" thickBot="1" x14ac:dyDescent="0.3">
      <c r="A23" s="323" t="s">
        <v>160</v>
      </c>
      <c r="B23" s="323" t="s">
        <v>336</v>
      </c>
      <c r="C23" s="2" t="s">
        <v>246</v>
      </c>
      <c r="D23" s="85" t="s">
        <v>284</v>
      </c>
      <c r="E23" s="96" t="s">
        <v>187</v>
      </c>
      <c r="F23" s="91" t="s">
        <v>286</v>
      </c>
      <c r="G23" s="91" t="s">
        <v>287</v>
      </c>
      <c r="H23" s="91" t="s">
        <v>288</v>
      </c>
      <c r="I23" s="91" t="s">
        <v>289</v>
      </c>
      <c r="J23" s="334" t="s">
        <v>188</v>
      </c>
    </row>
    <row r="24" spans="1:10" ht="12" thickBot="1" x14ac:dyDescent="0.3">
      <c r="A24" s="324"/>
      <c r="B24" s="324"/>
      <c r="C24" s="88" t="s">
        <v>3</v>
      </c>
      <c r="D24" s="3"/>
      <c r="E24" s="4"/>
      <c r="F24" s="4"/>
      <c r="G24" s="4"/>
      <c r="H24" s="4"/>
      <c r="I24" s="4"/>
      <c r="J24" s="335"/>
    </row>
    <row r="25" spans="1:10" ht="12" thickBot="1" x14ac:dyDescent="0.3">
      <c r="A25" s="324"/>
      <c r="B25" s="324"/>
      <c r="C25" s="326"/>
      <c r="D25" s="328" t="s">
        <v>4</v>
      </c>
      <c r="E25" s="329"/>
      <c r="F25" s="329"/>
      <c r="G25" s="329"/>
      <c r="H25" s="329"/>
      <c r="I25" s="330"/>
      <c r="J25" s="335"/>
    </row>
    <row r="26" spans="1:10" ht="12" thickBot="1" x14ac:dyDescent="0.3">
      <c r="A26" s="324"/>
      <c r="B26" s="325"/>
      <c r="C26" s="327"/>
      <c r="D26" s="331"/>
      <c r="E26" s="332"/>
      <c r="F26" s="332"/>
      <c r="G26" s="332"/>
      <c r="H26" s="332"/>
      <c r="I26" s="333"/>
      <c r="J26" s="335"/>
    </row>
    <row r="27" spans="1:10" ht="12" thickBot="1" x14ac:dyDescent="0.3">
      <c r="A27" s="324"/>
      <c r="B27" s="17" t="s">
        <v>37</v>
      </c>
      <c r="C27" s="89"/>
      <c r="D27" s="90" t="s">
        <v>1</v>
      </c>
      <c r="E27" s="1" t="s">
        <v>151</v>
      </c>
      <c r="F27" s="1" t="s">
        <v>152</v>
      </c>
      <c r="G27" s="1" t="s">
        <v>153</v>
      </c>
      <c r="H27" s="1" t="s">
        <v>154</v>
      </c>
      <c r="I27" s="1" t="s">
        <v>155</v>
      </c>
      <c r="J27" s="335"/>
    </row>
    <row r="28" spans="1:10" ht="328" customHeight="1" thickBot="1" x14ac:dyDescent="0.3">
      <c r="A28" s="324"/>
      <c r="B28" s="337" t="s">
        <v>337</v>
      </c>
      <c r="C28" s="2" t="s">
        <v>2</v>
      </c>
      <c r="D28" s="85" t="s">
        <v>275</v>
      </c>
      <c r="E28" s="91" t="s">
        <v>247</v>
      </c>
      <c r="F28" s="91" t="s">
        <v>248</v>
      </c>
      <c r="G28" s="91" t="s">
        <v>249</v>
      </c>
      <c r="H28" s="91" t="s">
        <v>250</v>
      </c>
      <c r="I28" s="92" t="s">
        <v>251</v>
      </c>
      <c r="J28" s="335"/>
    </row>
    <row r="29" spans="1:10" ht="12" thickBot="1" x14ac:dyDescent="0.3">
      <c r="A29" s="324"/>
      <c r="B29" s="338"/>
      <c r="C29" s="88" t="s">
        <v>3</v>
      </c>
      <c r="D29" s="3"/>
      <c r="E29" s="97"/>
      <c r="F29" s="4"/>
      <c r="G29" s="4"/>
      <c r="H29" s="4"/>
      <c r="I29" s="4"/>
      <c r="J29" s="335"/>
    </row>
    <row r="30" spans="1:10" ht="12" thickBot="1" x14ac:dyDescent="0.3">
      <c r="A30" s="324"/>
      <c r="B30" s="338"/>
      <c r="C30" s="326"/>
      <c r="D30" s="328" t="s">
        <v>4</v>
      </c>
      <c r="E30" s="329"/>
      <c r="F30" s="329"/>
      <c r="G30" s="329"/>
      <c r="H30" s="329"/>
      <c r="I30" s="330"/>
      <c r="J30" s="335"/>
    </row>
    <row r="31" spans="1:10" ht="96" customHeight="1" thickBot="1" x14ac:dyDescent="0.3">
      <c r="A31" s="325"/>
      <c r="B31" s="339"/>
      <c r="C31" s="327"/>
      <c r="D31" s="340" t="s">
        <v>293</v>
      </c>
      <c r="E31" s="341"/>
      <c r="F31" s="341"/>
      <c r="G31" s="341"/>
      <c r="H31" s="341"/>
      <c r="I31" s="342"/>
      <c r="J31" s="336"/>
    </row>
    <row r="32" spans="1:10" ht="12" thickBot="1" x14ac:dyDescent="0.3">
      <c r="A32" s="15" t="s">
        <v>35</v>
      </c>
      <c r="B32" s="84" t="s">
        <v>36</v>
      </c>
      <c r="C32" s="84"/>
      <c r="D32" s="90" t="s">
        <v>1</v>
      </c>
      <c r="E32" s="1" t="s">
        <v>151</v>
      </c>
      <c r="F32" s="1" t="s">
        <v>152</v>
      </c>
      <c r="G32" s="1" t="s">
        <v>153</v>
      </c>
      <c r="H32" s="1" t="s">
        <v>154</v>
      </c>
      <c r="I32" s="1" t="s">
        <v>155</v>
      </c>
      <c r="J32" s="95" t="s">
        <v>5</v>
      </c>
    </row>
    <row r="33" spans="1:10" ht="115.5" customHeight="1" thickBot="1" x14ac:dyDescent="0.3">
      <c r="A33" s="323" t="s">
        <v>161</v>
      </c>
      <c r="B33" s="323" t="s">
        <v>333</v>
      </c>
      <c r="C33" s="98" t="s">
        <v>2</v>
      </c>
      <c r="D33" s="85"/>
      <c r="E33" s="85" t="s">
        <v>162</v>
      </c>
      <c r="F33" s="85" t="s">
        <v>163</v>
      </c>
      <c r="G33" s="85" t="s">
        <v>78</v>
      </c>
      <c r="H33" s="85" t="s">
        <v>78</v>
      </c>
      <c r="I33" s="85" t="s">
        <v>290</v>
      </c>
      <c r="J33" s="334" t="s">
        <v>388</v>
      </c>
    </row>
    <row r="34" spans="1:10" ht="12" thickBot="1" x14ac:dyDescent="0.3">
      <c r="A34" s="324"/>
      <c r="B34" s="324"/>
      <c r="C34" s="88" t="s">
        <v>3</v>
      </c>
      <c r="D34" s="3"/>
      <c r="E34" s="4"/>
      <c r="F34" s="4"/>
      <c r="G34" s="4"/>
      <c r="H34" s="4"/>
      <c r="I34" s="4"/>
      <c r="J34" s="335"/>
    </row>
    <row r="35" spans="1:10" ht="12" thickBot="1" x14ac:dyDescent="0.3">
      <c r="A35" s="324"/>
      <c r="B35" s="324"/>
      <c r="C35" s="326"/>
      <c r="D35" s="328" t="s">
        <v>4</v>
      </c>
      <c r="E35" s="329"/>
      <c r="F35" s="329"/>
      <c r="G35" s="329"/>
      <c r="H35" s="329"/>
      <c r="I35" s="330"/>
      <c r="J35" s="335"/>
    </row>
    <row r="36" spans="1:10" ht="60" customHeight="1" thickBot="1" x14ac:dyDescent="0.3">
      <c r="A36" s="324"/>
      <c r="B36" s="324"/>
      <c r="C36" s="327"/>
      <c r="D36" s="331" t="s">
        <v>334</v>
      </c>
      <c r="E36" s="332"/>
      <c r="F36" s="332"/>
      <c r="G36" s="332"/>
      <c r="H36" s="332"/>
      <c r="I36" s="333"/>
      <c r="J36" s="335"/>
    </row>
    <row r="37" spans="1:10" ht="30" customHeight="1" thickBot="1" x14ac:dyDescent="0.3">
      <c r="A37" s="324"/>
      <c r="B37" s="89" t="s">
        <v>34</v>
      </c>
      <c r="C37" s="89"/>
      <c r="D37" s="90" t="s">
        <v>1</v>
      </c>
      <c r="E37" s="1" t="s">
        <v>151</v>
      </c>
      <c r="F37" s="1" t="s">
        <v>152</v>
      </c>
      <c r="G37" s="1" t="s">
        <v>153</v>
      </c>
      <c r="H37" s="1" t="s">
        <v>154</v>
      </c>
      <c r="I37" s="1" t="s">
        <v>155</v>
      </c>
      <c r="J37" s="335"/>
    </row>
    <row r="38" spans="1:10" ht="58" thickBot="1" x14ac:dyDescent="0.3">
      <c r="A38" s="324"/>
      <c r="B38" s="337" t="s">
        <v>219</v>
      </c>
      <c r="C38" s="2" t="s">
        <v>2</v>
      </c>
      <c r="D38" s="85"/>
      <c r="E38" s="99" t="s">
        <v>167</v>
      </c>
      <c r="F38" s="4" t="s">
        <v>164</v>
      </c>
      <c r="G38" s="4" t="s">
        <v>168</v>
      </c>
      <c r="H38" s="92" t="s">
        <v>197</v>
      </c>
      <c r="I38" s="4" t="s">
        <v>198</v>
      </c>
      <c r="J38" s="335"/>
    </row>
    <row r="39" spans="1:10" ht="12" thickBot="1" x14ac:dyDescent="0.3">
      <c r="A39" s="324"/>
      <c r="B39" s="338"/>
      <c r="C39" s="88" t="s">
        <v>3</v>
      </c>
      <c r="D39" s="3"/>
      <c r="E39" s="4"/>
      <c r="F39" s="4"/>
      <c r="G39" s="4"/>
      <c r="H39" s="4"/>
      <c r="I39" s="4"/>
      <c r="J39" s="335"/>
    </row>
    <row r="40" spans="1:10" ht="12" thickBot="1" x14ac:dyDescent="0.3">
      <c r="A40" s="324"/>
      <c r="B40" s="338"/>
      <c r="C40" s="326"/>
      <c r="D40" s="328" t="s">
        <v>4</v>
      </c>
      <c r="E40" s="329"/>
      <c r="F40" s="329"/>
      <c r="G40" s="329"/>
      <c r="H40" s="329"/>
      <c r="I40" s="330"/>
      <c r="J40" s="335"/>
    </row>
    <row r="41" spans="1:10" ht="12" thickBot="1" x14ac:dyDescent="0.3">
      <c r="A41" s="325"/>
      <c r="B41" s="339"/>
      <c r="C41" s="327"/>
      <c r="D41" s="340"/>
      <c r="E41" s="341"/>
      <c r="F41" s="341"/>
      <c r="G41" s="341"/>
      <c r="H41" s="341"/>
      <c r="I41" s="342"/>
      <c r="J41" s="336"/>
    </row>
    <row r="42" spans="1:10" ht="35" thickBot="1" x14ac:dyDescent="0.3">
      <c r="A42" s="15" t="s">
        <v>31</v>
      </c>
      <c r="B42" s="84" t="s">
        <v>33</v>
      </c>
      <c r="C42" s="84"/>
      <c r="D42" s="90" t="s">
        <v>1</v>
      </c>
      <c r="E42" s="1" t="s">
        <v>151</v>
      </c>
      <c r="F42" s="1" t="s">
        <v>152</v>
      </c>
      <c r="G42" s="1" t="s">
        <v>153</v>
      </c>
      <c r="H42" s="1" t="s">
        <v>154</v>
      </c>
      <c r="I42" s="1" t="s">
        <v>155</v>
      </c>
      <c r="J42" s="95" t="s">
        <v>5</v>
      </c>
    </row>
    <row r="43" spans="1:10" ht="104" thickBot="1" x14ac:dyDescent="0.3">
      <c r="A43" s="362" t="s">
        <v>183</v>
      </c>
      <c r="B43" s="323" t="s">
        <v>291</v>
      </c>
      <c r="C43" s="2" t="s">
        <v>2</v>
      </c>
      <c r="D43" s="4"/>
      <c r="E43" s="99" t="s">
        <v>296</v>
      </c>
      <c r="F43" s="4" t="s">
        <v>235</v>
      </c>
      <c r="G43" s="85" t="s">
        <v>252</v>
      </c>
      <c r="H43" s="85" t="s">
        <v>253</v>
      </c>
      <c r="I43" s="85" t="s">
        <v>236</v>
      </c>
      <c r="J43" s="334" t="s">
        <v>297</v>
      </c>
    </row>
    <row r="44" spans="1:10" ht="12" thickBot="1" x14ac:dyDescent="0.3">
      <c r="A44" s="363"/>
      <c r="B44" s="324"/>
      <c r="C44" s="100"/>
      <c r="D44" s="101"/>
      <c r="E44" s="102"/>
      <c r="F44" s="102"/>
      <c r="G44" s="102"/>
      <c r="H44" s="102"/>
      <c r="I44" s="102"/>
      <c r="J44" s="335"/>
    </row>
    <row r="45" spans="1:10" ht="12" thickBot="1" x14ac:dyDescent="0.3">
      <c r="A45" s="363"/>
      <c r="B45" s="324"/>
      <c r="C45" s="2" t="s">
        <v>3</v>
      </c>
      <c r="D45" s="3"/>
      <c r="E45" s="4"/>
      <c r="F45" s="4"/>
      <c r="G45" s="4"/>
      <c r="H45" s="4"/>
      <c r="I45" s="4"/>
      <c r="J45" s="335"/>
    </row>
    <row r="46" spans="1:10" ht="12" thickBot="1" x14ac:dyDescent="0.3">
      <c r="A46" s="363"/>
      <c r="B46" s="324"/>
      <c r="C46" s="326"/>
      <c r="D46" s="328" t="s">
        <v>4</v>
      </c>
      <c r="E46" s="329"/>
      <c r="F46" s="329"/>
      <c r="G46" s="329"/>
      <c r="H46" s="329"/>
      <c r="I46" s="330"/>
      <c r="J46" s="335"/>
    </row>
    <row r="47" spans="1:10" ht="103.5" customHeight="1" thickBot="1" x14ac:dyDescent="0.3">
      <c r="A47" s="363"/>
      <c r="B47" s="324"/>
      <c r="C47" s="327"/>
      <c r="D47" s="331" t="s">
        <v>294</v>
      </c>
      <c r="E47" s="332"/>
      <c r="F47" s="332"/>
      <c r="G47" s="332"/>
      <c r="H47" s="332"/>
      <c r="I47" s="333"/>
      <c r="J47" s="335"/>
    </row>
    <row r="48" spans="1:10" ht="12" thickBot="1" x14ac:dyDescent="0.3">
      <c r="A48" s="363"/>
      <c r="B48" s="89" t="s">
        <v>32</v>
      </c>
      <c r="C48" s="89"/>
      <c r="D48" s="90" t="s">
        <v>1</v>
      </c>
      <c r="E48" s="103" t="s">
        <v>151</v>
      </c>
      <c r="F48" s="103" t="s">
        <v>152</v>
      </c>
      <c r="G48" s="103" t="s">
        <v>153</v>
      </c>
      <c r="H48" s="103" t="s">
        <v>154</v>
      </c>
      <c r="I48" s="103" t="s">
        <v>155</v>
      </c>
      <c r="J48" s="335"/>
    </row>
    <row r="49" spans="1:10" ht="195" customHeight="1" thickBot="1" x14ac:dyDescent="0.3">
      <c r="A49" s="363"/>
      <c r="B49" s="337" t="s">
        <v>292</v>
      </c>
      <c r="C49" s="2" t="s">
        <v>260</v>
      </c>
      <c r="D49" s="99"/>
      <c r="E49" s="4" t="s">
        <v>254</v>
      </c>
      <c r="F49" s="4" t="s">
        <v>255</v>
      </c>
      <c r="G49" s="4" t="s">
        <v>256</v>
      </c>
      <c r="H49" s="4" t="s">
        <v>257</v>
      </c>
      <c r="I49" s="4" t="s">
        <v>258</v>
      </c>
      <c r="J49" s="335"/>
    </row>
    <row r="50" spans="1:10" ht="12" thickBot="1" x14ac:dyDescent="0.3">
      <c r="A50" s="363"/>
      <c r="B50" s="338"/>
      <c r="C50" s="88" t="s">
        <v>3</v>
      </c>
      <c r="D50" s="3"/>
      <c r="E50" s="104"/>
      <c r="F50" s="104"/>
      <c r="G50" s="104"/>
      <c r="H50" s="104"/>
      <c r="I50" s="104"/>
      <c r="J50" s="335"/>
    </row>
    <row r="51" spans="1:10" ht="12" thickBot="1" x14ac:dyDescent="0.3">
      <c r="A51" s="363"/>
      <c r="B51" s="338"/>
      <c r="C51" s="326"/>
      <c r="D51" s="328" t="s">
        <v>4</v>
      </c>
      <c r="E51" s="329"/>
      <c r="F51" s="329"/>
      <c r="G51" s="329"/>
      <c r="H51" s="329"/>
      <c r="I51" s="330"/>
      <c r="J51" s="335"/>
    </row>
    <row r="52" spans="1:10" ht="43" customHeight="1" thickBot="1" x14ac:dyDescent="0.3">
      <c r="A52" s="364"/>
      <c r="B52" s="339"/>
      <c r="C52" s="327"/>
      <c r="D52" s="340" t="s">
        <v>295</v>
      </c>
      <c r="E52" s="341"/>
      <c r="F52" s="341"/>
      <c r="G52" s="341"/>
      <c r="H52" s="341"/>
      <c r="I52" s="342"/>
      <c r="J52" s="336"/>
    </row>
    <row r="53" spans="1:10" ht="12" thickBot="1" x14ac:dyDescent="0.3">
      <c r="A53" s="346" t="s">
        <v>6</v>
      </c>
      <c r="B53" s="12" t="s">
        <v>7</v>
      </c>
      <c r="C53" s="12"/>
      <c r="D53" s="12" t="s">
        <v>8</v>
      </c>
      <c r="E53" s="12" t="s">
        <v>9</v>
      </c>
      <c r="F53" s="12" t="s">
        <v>10</v>
      </c>
      <c r="G53" s="13"/>
      <c r="H53" s="13"/>
      <c r="I53" s="348" t="s">
        <v>29</v>
      </c>
      <c r="J53" s="349"/>
    </row>
    <row r="54" spans="1:10" ht="12" thickBot="1" x14ac:dyDescent="0.3">
      <c r="A54" s="347"/>
      <c r="B54" s="10"/>
      <c r="C54" s="10"/>
      <c r="D54" s="10"/>
      <c r="E54" s="10"/>
      <c r="F54" s="10"/>
      <c r="G54" s="9"/>
      <c r="H54" s="9"/>
      <c r="I54" s="317"/>
      <c r="J54" s="319"/>
    </row>
    <row r="55" spans="1:10" ht="12" thickBot="1" x14ac:dyDescent="0.3">
      <c r="A55" s="346" t="s">
        <v>11</v>
      </c>
      <c r="B55" s="12" t="s">
        <v>12</v>
      </c>
      <c r="C55" s="11"/>
      <c r="D55" s="350"/>
      <c r="E55" s="351"/>
      <c r="F55" s="351"/>
      <c r="G55" s="351"/>
      <c r="H55" s="351"/>
      <c r="I55" s="351"/>
      <c r="J55" s="352"/>
    </row>
    <row r="56" spans="1:10" ht="12" thickBot="1" x14ac:dyDescent="0.3">
      <c r="A56" s="347"/>
      <c r="B56" s="10"/>
      <c r="C56" s="9"/>
      <c r="D56" s="353"/>
      <c r="E56" s="354"/>
      <c r="F56" s="354"/>
      <c r="G56" s="354"/>
      <c r="H56" s="354"/>
      <c r="I56" s="354"/>
      <c r="J56" s="355"/>
    </row>
    <row r="57" spans="1:10" x14ac:dyDescent="0.25">
      <c r="A57" s="16"/>
      <c r="B57" s="16"/>
      <c r="C57" s="16"/>
      <c r="D57" s="16"/>
      <c r="E57" s="16"/>
      <c r="F57" s="16"/>
      <c r="G57" s="16"/>
      <c r="H57" s="16"/>
      <c r="I57" s="16"/>
      <c r="J57" s="16"/>
    </row>
    <row r="58" spans="1:10" ht="12" thickBot="1" x14ac:dyDescent="0.3">
      <c r="A58" s="16"/>
      <c r="B58" s="16"/>
      <c r="C58" s="16"/>
      <c r="D58" s="16"/>
      <c r="E58" s="16"/>
      <c r="F58" s="16"/>
      <c r="G58" s="16"/>
      <c r="H58" s="16"/>
      <c r="I58" s="16"/>
      <c r="J58" s="16"/>
    </row>
    <row r="59" spans="1:10" s="105" customFormat="1" ht="13" thickBot="1" x14ac:dyDescent="0.3">
      <c r="A59" s="20" t="s">
        <v>52</v>
      </c>
      <c r="B59" s="21" t="s">
        <v>13</v>
      </c>
      <c r="C59" s="21"/>
      <c r="D59" s="22" t="s">
        <v>1</v>
      </c>
      <c r="E59" s="1" t="s">
        <v>151</v>
      </c>
      <c r="F59" s="1" t="s">
        <v>152</v>
      </c>
      <c r="G59" s="1" t="s">
        <v>153</v>
      </c>
      <c r="H59" s="1" t="s">
        <v>154</v>
      </c>
      <c r="I59" s="1" t="s">
        <v>155</v>
      </c>
      <c r="J59" s="23" t="s">
        <v>5</v>
      </c>
    </row>
    <row r="60" spans="1:10" s="105" customFormat="1" ht="104" thickBot="1" x14ac:dyDescent="0.3">
      <c r="A60" s="370" t="s">
        <v>314</v>
      </c>
      <c r="B60" s="343" t="s">
        <v>335</v>
      </c>
      <c r="C60" s="25" t="s">
        <v>2</v>
      </c>
      <c r="D60" s="75" t="s">
        <v>285</v>
      </c>
      <c r="E60" s="26" t="s">
        <v>283</v>
      </c>
      <c r="F60" s="75" t="s">
        <v>298</v>
      </c>
      <c r="G60" s="75" t="s">
        <v>299</v>
      </c>
      <c r="H60" s="75" t="s">
        <v>300</v>
      </c>
      <c r="I60" s="75" t="s">
        <v>301</v>
      </c>
      <c r="J60" s="372" t="s">
        <v>342</v>
      </c>
    </row>
    <row r="61" spans="1:10" s="24" customFormat="1" ht="13" thickBot="1" x14ac:dyDescent="0.3">
      <c r="A61" s="371"/>
      <c r="B61" s="344"/>
      <c r="C61" s="74"/>
      <c r="D61" s="73"/>
      <c r="E61" s="72"/>
      <c r="F61" s="73"/>
      <c r="G61" s="73"/>
      <c r="H61" s="73"/>
      <c r="I61" s="73"/>
      <c r="J61" s="373"/>
    </row>
    <row r="62" spans="1:10" s="24" customFormat="1" ht="13" thickBot="1" x14ac:dyDescent="0.3">
      <c r="A62" s="371"/>
      <c r="B62" s="344"/>
      <c r="C62" s="27" t="s">
        <v>3</v>
      </c>
      <c r="D62" s="28"/>
      <c r="E62" s="29"/>
      <c r="F62" s="29"/>
      <c r="G62" s="29"/>
      <c r="H62" s="63"/>
      <c r="I62" s="29"/>
      <c r="J62" s="373"/>
    </row>
    <row r="63" spans="1:10" s="24" customFormat="1" ht="13" thickBot="1" x14ac:dyDescent="0.3">
      <c r="A63" s="371"/>
      <c r="B63" s="344"/>
      <c r="C63" s="356" t="s">
        <v>4</v>
      </c>
      <c r="D63" s="357"/>
      <c r="E63" s="357"/>
      <c r="F63" s="357"/>
      <c r="G63" s="357"/>
      <c r="H63" s="357"/>
      <c r="I63" s="358"/>
      <c r="J63" s="373"/>
    </row>
    <row r="64" spans="1:10" s="24" customFormat="1" ht="13" thickBot="1" x14ac:dyDescent="0.3">
      <c r="A64" s="371"/>
      <c r="B64" s="345"/>
      <c r="C64" s="359" t="s">
        <v>230</v>
      </c>
      <c r="D64" s="360"/>
      <c r="E64" s="360"/>
      <c r="F64" s="360"/>
      <c r="G64" s="360"/>
      <c r="H64" s="360"/>
      <c r="I64" s="361"/>
      <c r="J64" s="373"/>
    </row>
    <row r="65" spans="1:10" s="24" customFormat="1" ht="13" thickBot="1" x14ac:dyDescent="0.3">
      <c r="A65" s="371"/>
      <c r="B65" s="30" t="s">
        <v>14</v>
      </c>
      <c r="C65" s="30"/>
      <c r="D65" s="31" t="s">
        <v>1</v>
      </c>
      <c r="E65" s="1" t="s">
        <v>151</v>
      </c>
      <c r="F65" s="1" t="s">
        <v>152</v>
      </c>
      <c r="G65" s="1" t="s">
        <v>153</v>
      </c>
      <c r="H65" s="1" t="s">
        <v>154</v>
      </c>
      <c r="I65" s="1" t="s">
        <v>155</v>
      </c>
      <c r="J65" s="373"/>
    </row>
    <row r="66" spans="1:10" s="24" customFormat="1" ht="173" thickBot="1" x14ac:dyDescent="0.3">
      <c r="A66" s="371"/>
      <c r="B66" s="375" t="s">
        <v>329</v>
      </c>
      <c r="C66" s="76" t="s">
        <v>2</v>
      </c>
      <c r="D66" s="75" t="s">
        <v>303</v>
      </c>
      <c r="E66" s="75" t="s">
        <v>189</v>
      </c>
      <c r="F66" s="75" t="s">
        <v>325</v>
      </c>
      <c r="G66" s="77" t="s">
        <v>326</v>
      </c>
      <c r="H66" s="77" t="s">
        <v>327</v>
      </c>
      <c r="I66" s="77" t="s">
        <v>328</v>
      </c>
      <c r="J66" s="373"/>
    </row>
    <row r="67" spans="1:10" s="24" customFormat="1" ht="13" thickBot="1" x14ac:dyDescent="0.3">
      <c r="A67" s="371"/>
      <c r="B67" s="376"/>
      <c r="C67" s="25" t="s">
        <v>3</v>
      </c>
      <c r="D67" s="33"/>
      <c r="E67" s="29"/>
      <c r="F67" s="29"/>
      <c r="G67" s="29"/>
      <c r="H67" s="63"/>
      <c r="I67" s="29"/>
      <c r="J67" s="373"/>
    </row>
    <row r="68" spans="1:10" s="24" customFormat="1" ht="13" thickBot="1" x14ac:dyDescent="0.3">
      <c r="A68" s="371"/>
      <c r="B68" s="376"/>
      <c r="C68" s="356" t="s">
        <v>302</v>
      </c>
      <c r="D68" s="357"/>
      <c r="E68" s="357"/>
      <c r="F68" s="357"/>
      <c r="G68" s="357"/>
      <c r="H68" s="357"/>
      <c r="I68" s="358"/>
      <c r="J68" s="373"/>
    </row>
    <row r="69" spans="1:10" s="24" customFormat="1" ht="13" thickBot="1" x14ac:dyDescent="0.3">
      <c r="A69" s="371"/>
      <c r="B69" s="377"/>
      <c r="C69" s="359" t="s">
        <v>231</v>
      </c>
      <c r="D69" s="360"/>
      <c r="E69" s="360"/>
      <c r="F69" s="360"/>
      <c r="G69" s="360"/>
      <c r="H69" s="360"/>
      <c r="I69" s="361"/>
      <c r="J69" s="373"/>
    </row>
    <row r="70" spans="1:10" s="24" customFormat="1" ht="13" thickBot="1" x14ac:dyDescent="0.3">
      <c r="A70" s="371"/>
      <c r="B70" s="30" t="s">
        <v>15</v>
      </c>
      <c r="C70" s="30"/>
      <c r="D70" s="31" t="s">
        <v>1</v>
      </c>
      <c r="E70" s="1" t="s">
        <v>151</v>
      </c>
      <c r="F70" s="1" t="s">
        <v>152</v>
      </c>
      <c r="G70" s="1" t="s">
        <v>153</v>
      </c>
      <c r="H70" s="1" t="s">
        <v>154</v>
      </c>
      <c r="I70" s="1" t="s">
        <v>155</v>
      </c>
      <c r="J70" s="373"/>
    </row>
    <row r="71" spans="1:10" s="24" customFormat="1" ht="58" thickBot="1" x14ac:dyDescent="0.3">
      <c r="A71" s="371"/>
      <c r="B71" s="375" t="s">
        <v>271</v>
      </c>
      <c r="C71" s="32" t="s">
        <v>2</v>
      </c>
      <c r="D71" s="26" t="s">
        <v>304</v>
      </c>
      <c r="E71" s="26" t="s">
        <v>305</v>
      </c>
      <c r="F71" s="26" t="s">
        <v>270</v>
      </c>
      <c r="G71" s="26" t="s">
        <v>306</v>
      </c>
      <c r="H71" s="26" t="s">
        <v>307</v>
      </c>
      <c r="I71" s="26" t="s">
        <v>308</v>
      </c>
      <c r="J71" s="373"/>
    </row>
    <row r="72" spans="1:10" s="24" customFormat="1" ht="13" thickBot="1" x14ac:dyDescent="0.3">
      <c r="A72" s="371"/>
      <c r="B72" s="376"/>
      <c r="C72" s="25" t="s">
        <v>3</v>
      </c>
      <c r="D72" s="33"/>
      <c r="E72" s="29"/>
      <c r="F72" s="29"/>
      <c r="G72" s="29"/>
      <c r="H72" s="63"/>
      <c r="I72" s="29"/>
      <c r="J72" s="373"/>
    </row>
    <row r="73" spans="1:10" s="24" customFormat="1" ht="25.5" customHeight="1" thickBot="1" x14ac:dyDescent="0.3">
      <c r="A73" s="371"/>
      <c r="B73" s="376"/>
      <c r="C73" s="356" t="s">
        <v>4</v>
      </c>
      <c r="D73" s="357"/>
      <c r="E73" s="357"/>
      <c r="F73" s="357"/>
      <c r="G73" s="357"/>
      <c r="H73" s="357"/>
      <c r="I73" s="358"/>
      <c r="J73" s="373"/>
    </row>
    <row r="74" spans="1:10" s="24" customFormat="1" ht="13" thickBot="1" x14ac:dyDescent="0.3">
      <c r="A74" s="371"/>
      <c r="B74" s="377"/>
      <c r="C74" s="359" t="s">
        <v>234</v>
      </c>
      <c r="D74" s="360"/>
      <c r="E74" s="360"/>
      <c r="F74" s="360"/>
      <c r="G74" s="360"/>
      <c r="H74" s="360"/>
      <c r="I74" s="361"/>
      <c r="J74" s="373"/>
    </row>
    <row r="75" spans="1:10" s="24" customFormat="1" ht="13" thickBot="1" x14ac:dyDescent="0.3">
      <c r="A75" s="371"/>
      <c r="B75" s="30" t="s">
        <v>266</v>
      </c>
      <c r="C75" s="30"/>
      <c r="D75" s="31" t="s">
        <v>1</v>
      </c>
      <c r="E75" s="1" t="s">
        <v>151</v>
      </c>
      <c r="F75" s="1" t="s">
        <v>152</v>
      </c>
      <c r="G75" s="1" t="s">
        <v>153</v>
      </c>
      <c r="H75" s="1" t="s">
        <v>154</v>
      </c>
      <c r="I75" s="1" t="s">
        <v>155</v>
      </c>
      <c r="J75" s="373"/>
    </row>
    <row r="76" spans="1:10" s="24" customFormat="1" ht="115.5" thickBot="1" x14ac:dyDescent="0.3">
      <c r="A76" s="371"/>
      <c r="B76" s="378" t="s">
        <v>309</v>
      </c>
      <c r="C76" s="32" t="s">
        <v>2</v>
      </c>
      <c r="D76" s="34" t="s">
        <v>190</v>
      </c>
      <c r="E76" s="26" t="s">
        <v>310</v>
      </c>
      <c r="F76" s="26" t="s">
        <v>218</v>
      </c>
      <c r="G76" s="34" t="s">
        <v>191</v>
      </c>
      <c r="H76" s="34" t="s">
        <v>192</v>
      </c>
      <c r="I76" s="34" t="s">
        <v>193</v>
      </c>
      <c r="J76" s="373"/>
    </row>
    <row r="77" spans="1:10" s="24" customFormat="1" ht="13" thickBot="1" x14ac:dyDescent="0.3">
      <c r="A77" s="371"/>
      <c r="B77" s="379"/>
      <c r="C77" s="25" t="s">
        <v>3</v>
      </c>
      <c r="D77" s="33"/>
      <c r="E77" s="29"/>
      <c r="F77" s="29"/>
      <c r="G77" s="29"/>
      <c r="H77" s="63"/>
      <c r="I77" s="29"/>
      <c r="J77" s="373"/>
    </row>
    <row r="78" spans="1:10" s="24" customFormat="1" ht="13" thickBot="1" x14ac:dyDescent="0.3">
      <c r="A78" s="371"/>
      <c r="B78" s="379"/>
      <c r="C78" s="356" t="s">
        <v>4</v>
      </c>
      <c r="D78" s="357"/>
      <c r="E78" s="357"/>
      <c r="F78" s="357"/>
      <c r="G78" s="357"/>
      <c r="H78" s="357"/>
      <c r="I78" s="358"/>
      <c r="J78" s="373"/>
    </row>
    <row r="79" spans="1:10" s="24" customFormat="1" ht="13" thickBot="1" x14ac:dyDescent="0.3">
      <c r="A79" s="371"/>
      <c r="B79" s="380"/>
      <c r="C79" s="367" t="s">
        <v>232</v>
      </c>
      <c r="D79" s="368"/>
      <c r="E79" s="368"/>
      <c r="F79" s="368"/>
      <c r="G79" s="368"/>
      <c r="H79" s="368"/>
      <c r="I79" s="369"/>
      <c r="J79" s="373"/>
    </row>
    <row r="80" spans="1:10" s="24" customFormat="1" ht="13" thickBot="1" x14ac:dyDescent="0.3">
      <c r="A80" s="371"/>
      <c r="B80" s="30" t="s">
        <v>53</v>
      </c>
      <c r="C80" s="30"/>
      <c r="D80" s="31" t="s">
        <v>1</v>
      </c>
      <c r="E80" s="1" t="s">
        <v>151</v>
      </c>
      <c r="F80" s="1" t="s">
        <v>152</v>
      </c>
      <c r="G80" s="1" t="s">
        <v>153</v>
      </c>
      <c r="H80" s="1" t="s">
        <v>154</v>
      </c>
      <c r="I80" s="1" t="s">
        <v>155</v>
      </c>
      <c r="J80" s="373"/>
    </row>
    <row r="81" spans="1:10" s="24" customFormat="1" ht="143.25" customHeight="1" thickBot="1" x14ac:dyDescent="0.3">
      <c r="A81" s="371"/>
      <c r="B81" s="381" t="s">
        <v>267</v>
      </c>
      <c r="C81" s="67" t="s">
        <v>2</v>
      </c>
      <c r="D81" s="69" t="s">
        <v>233</v>
      </c>
      <c r="E81" s="68" t="s">
        <v>276</v>
      </c>
      <c r="F81" s="68" t="s">
        <v>279</v>
      </c>
      <c r="G81" s="68" t="s">
        <v>311</v>
      </c>
      <c r="H81" s="68" t="s">
        <v>312</v>
      </c>
      <c r="I81" s="68" t="s">
        <v>313</v>
      </c>
      <c r="J81" s="373"/>
    </row>
    <row r="82" spans="1:10" s="24" customFormat="1" ht="13" thickBot="1" x14ac:dyDescent="0.3">
      <c r="A82" s="371"/>
      <c r="B82" s="382"/>
      <c r="C82" s="25" t="s">
        <v>3</v>
      </c>
      <c r="D82" s="33"/>
      <c r="E82" s="29"/>
      <c r="F82" s="29"/>
      <c r="G82" s="29"/>
      <c r="H82" s="63"/>
      <c r="I82" s="29"/>
      <c r="J82" s="373"/>
    </row>
    <row r="83" spans="1:10" s="24" customFormat="1" ht="13" thickBot="1" x14ac:dyDescent="0.3">
      <c r="A83" s="371"/>
      <c r="B83" s="382"/>
      <c r="C83" s="356" t="s">
        <v>4</v>
      </c>
      <c r="D83" s="357"/>
      <c r="E83" s="357"/>
      <c r="F83" s="357"/>
      <c r="G83" s="357"/>
      <c r="H83" s="357"/>
      <c r="I83" s="358"/>
      <c r="J83" s="373"/>
    </row>
    <row r="84" spans="1:10" s="24" customFormat="1" ht="13" thickBot="1" x14ac:dyDescent="0.3">
      <c r="A84" s="371"/>
      <c r="B84" s="383"/>
      <c r="C84" s="359" t="s">
        <v>234</v>
      </c>
      <c r="D84" s="360"/>
      <c r="E84" s="360"/>
      <c r="F84" s="360"/>
      <c r="G84" s="360"/>
      <c r="H84" s="360"/>
      <c r="I84" s="361"/>
      <c r="J84" s="373"/>
    </row>
    <row r="85" spans="1:10" s="24" customFormat="1" ht="13" thickBot="1" x14ac:dyDescent="0.3">
      <c r="A85" s="82" t="s">
        <v>272</v>
      </c>
      <c r="B85" s="30" t="s">
        <v>268</v>
      </c>
      <c r="C85" s="30"/>
      <c r="D85" s="31" t="s">
        <v>1</v>
      </c>
      <c r="E85" s="1" t="s">
        <v>151</v>
      </c>
      <c r="F85" s="1" t="s">
        <v>152</v>
      </c>
      <c r="G85" s="1" t="s">
        <v>153</v>
      </c>
      <c r="H85" s="1" t="s">
        <v>154</v>
      </c>
      <c r="I85" s="1" t="s">
        <v>155</v>
      </c>
      <c r="J85" s="373"/>
    </row>
    <row r="86" spans="1:10" s="24" customFormat="1" ht="104" thickBot="1" x14ac:dyDescent="0.3">
      <c r="A86" s="78"/>
      <c r="B86" s="343" t="s">
        <v>54</v>
      </c>
      <c r="C86" s="32" t="s">
        <v>2</v>
      </c>
      <c r="D86" s="26" t="s">
        <v>55</v>
      </c>
      <c r="E86" s="34" t="s">
        <v>195</v>
      </c>
      <c r="F86" s="34" t="s">
        <v>196</v>
      </c>
      <c r="G86" s="34" t="s">
        <v>194</v>
      </c>
      <c r="H86" s="26" t="s">
        <v>56</v>
      </c>
      <c r="I86" s="26" t="s">
        <v>57</v>
      </c>
      <c r="J86" s="373"/>
    </row>
    <row r="87" spans="1:10" s="24" customFormat="1" ht="13" thickBot="1" x14ac:dyDescent="0.3">
      <c r="A87" s="78"/>
      <c r="B87" s="344"/>
      <c r="C87" s="25" t="s">
        <v>3</v>
      </c>
      <c r="D87" s="33"/>
      <c r="E87" s="29"/>
      <c r="F87" s="29"/>
      <c r="G87" s="29"/>
      <c r="H87" s="63"/>
      <c r="I87" s="29"/>
      <c r="J87" s="373"/>
    </row>
    <row r="88" spans="1:10" s="24" customFormat="1" ht="13" thickBot="1" x14ac:dyDescent="0.3">
      <c r="A88" s="78"/>
      <c r="B88" s="344"/>
      <c r="C88" s="356" t="s">
        <v>4</v>
      </c>
      <c r="D88" s="357"/>
      <c r="E88" s="357"/>
      <c r="F88" s="357"/>
      <c r="G88" s="357"/>
      <c r="H88" s="357"/>
      <c r="I88" s="358"/>
      <c r="J88" s="373"/>
    </row>
    <row r="89" spans="1:10" s="24" customFormat="1" ht="13" thickBot="1" x14ac:dyDescent="0.3">
      <c r="A89" s="79"/>
      <c r="B89" s="345"/>
      <c r="C89" s="359" t="s">
        <v>269</v>
      </c>
      <c r="D89" s="360"/>
      <c r="E89" s="360"/>
      <c r="F89" s="360"/>
      <c r="G89" s="360"/>
      <c r="H89" s="360"/>
      <c r="I89" s="361"/>
      <c r="J89" s="373"/>
    </row>
    <row r="90" spans="1:10" s="24" customFormat="1" ht="13" thickBot="1" x14ac:dyDescent="0.3">
      <c r="A90" s="82" t="s">
        <v>272</v>
      </c>
      <c r="B90" s="30" t="s">
        <v>281</v>
      </c>
      <c r="C90" s="30"/>
      <c r="D90" s="31" t="s">
        <v>1</v>
      </c>
      <c r="E90" s="1" t="s">
        <v>151</v>
      </c>
      <c r="F90" s="1" t="s">
        <v>152</v>
      </c>
      <c r="G90" s="1" t="s">
        <v>153</v>
      </c>
      <c r="H90" s="1" t="s">
        <v>154</v>
      </c>
      <c r="I90" s="1" t="s">
        <v>155</v>
      </c>
      <c r="J90" s="373"/>
    </row>
    <row r="91" spans="1:10" s="24" customFormat="1" ht="64.5" customHeight="1" thickBot="1" x14ac:dyDescent="0.3">
      <c r="A91" s="78"/>
      <c r="B91" s="343" t="s">
        <v>319</v>
      </c>
      <c r="C91" s="32" t="s">
        <v>2</v>
      </c>
      <c r="D91" s="26"/>
      <c r="E91" s="26" t="s">
        <v>282</v>
      </c>
      <c r="F91" s="26" t="s">
        <v>318</v>
      </c>
      <c r="G91" s="26" t="s">
        <v>315</v>
      </c>
      <c r="H91" s="26" t="s">
        <v>316</v>
      </c>
      <c r="I91" s="26" t="s">
        <v>317</v>
      </c>
      <c r="J91" s="373"/>
    </row>
    <row r="92" spans="1:10" s="24" customFormat="1" ht="13" thickBot="1" x14ac:dyDescent="0.3">
      <c r="A92" s="78"/>
      <c r="B92" s="344"/>
      <c r="C92" s="25" t="s">
        <v>3</v>
      </c>
      <c r="D92" s="33"/>
      <c r="E92" s="29"/>
      <c r="F92" s="29"/>
      <c r="G92" s="72"/>
      <c r="H92" s="63"/>
      <c r="I92" s="29"/>
      <c r="J92" s="373"/>
    </row>
    <row r="93" spans="1:10" s="24" customFormat="1" ht="13" thickBot="1" x14ac:dyDescent="0.3">
      <c r="A93" s="78"/>
      <c r="B93" s="344"/>
      <c r="C93" s="356" t="s">
        <v>4</v>
      </c>
      <c r="D93" s="357"/>
      <c r="E93" s="357"/>
      <c r="F93" s="357"/>
      <c r="G93" s="357"/>
      <c r="H93" s="357"/>
      <c r="I93" s="358"/>
      <c r="J93" s="373"/>
    </row>
    <row r="94" spans="1:10" s="24" customFormat="1" ht="13" thickBot="1" x14ac:dyDescent="0.3">
      <c r="A94" s="79"/>
      <c r="B94" s="345"/>
      <c r="C94" s="359"/>
      <c r="D94" s="360"/>
      <c r="E94" s="360"/>
      <c r="F94" s="360"/>
      <c r="G94" s="360"/>
      <c r="H94" s="360"/>
      <c r="I94" s="361"/>
      <c r="J94" s="374"/>
    </row>
    <row r="95" spans="1:10" s="24" customFormat="1" ht="13" thickBot="1" x14ac:dyDescent="0.3">
      <c r="A95" s="365" t="s">
        <v>6</v>
      </c>
      <c r="B95" s="35" t="s">
        <v>7</v>
      </c>
      <c r="C95" s="35"/>
      <c r="D95" s="35" t="s">
        <v>8</v>
      </c>
      <c r="E95" s="35" t="s">
        <v>9</v>
      </c>
      <c r="F95" s="35" t="s">
        <v>10</v>
      </c>
      <c r="G95" s="36"/>
      <c r="H95" s="64"/>
      <c r="I95" s="36"/>
      <c r="J95" s="37"/>
    </row>
    <row r="96" spans="1:10" s="24" customFormat="1" ht="13" thickBot="1" x14ac:dyDescent="0.3">
      <c r="A96" s="366"/>
      <c r="B96" s="38"/>
      <c r="C96" s="38"/>
      <c r="D96" s="38"/>
      <c r="E96" s="38"/>
      <c r="F96" s="38"/>
      <c r="G96" s="39"/>
      <c r="H96" s="65"/>
      <c r="I96" s="39"/>
      <c r="J96" s="40"/>
    </row>
    <row r="97" spans="1:10" s="24" customFormat="1" ht="50.25" customHeight="1" thickBot="1" x14ac:dyDescent="0.3">
      <c r="A97" s="81" t="s">
        <v>11</v>
      </c>
      <c r="B97" s="35" t="s">
        <v>12</v>
      </c>
      <c r="C97" s="41"/>
      <c r="D97" s="384"/>
      <c r="E97" s="385"/>
      <c r="F97" s="385"/>
      <c r="G97" s="385"/>
      <c r="H97" s="385"/>
      <c r="I97" s="385"/>
      <c r="J97" s="386"/>
    </row>
    <row r="98" spans="1:10" s="24" customFormat="1" ht="13" thickBot="1" x14ac:dyDescent="0.3">
      <c r="A98" s="42"/>
      <c r="B98" s="42"/>
      <c r="C98" s="42"/>
      <c r="D98" s="42"/>
      <c r="E98" s="42"/>
      <c r="F98" s="42"/>
      <c r="G98" s="42"/>
      <c r="H98" s="66"/>
      <c r="I98" s="42"/>
      <c r="J98" s="42"/>
    </row>
    <row r="99" spans="1:10" s="24" customFormat="1" ht="13" thickBot="1" x14ac:dyDescent="0.3">
      <c r="A99" s="20" t="s">
        <v>58</v>
      </c>
      <c r="B99" s="21" t="s">
        <v>16</v>
      </c>
      <c r="C99" s="21"/>
      <c r="D99" s="22" t="s">
        <v>1</v>
      </c>
      <c r="E99" s="1" t="s">
        <v>151</v>
      </c>
      <c r="F99" s="1" t="s">
        <v>152</v>
      </c>
      <c r="G99" s="1" t="s">
        <v>153</v>
      </c>
      <c r="H99" s="1" t="s">
        <v>154</v>
      </c>
      <c r="I99" s="1" t="s">
        <v>155</v>
      </c>
      <c r="J99" s="23" t="s">
        <v>5</v>
      </c>
    </row>
    <row r="100" spans="1:10" s="24" customFormat="1" ht="173" thickBot="1" x14ac:dyDescent="0.3">
      <c r="A100" s="343" t="s">
        <v>59</v>
      </c>
      <c r="B100" s="343" t="s">
        <v>320</v>
      </c>
      <c r="C100" s="25" t="s">
        <v>2</v>
      </c>
      <c r="D100" s="26" t="s">
        <v>60</v>
      </c>
      <c r="E100" s="5" t="s">
        <v>61</v>
      </c>
      <c r="F100" s="5" t="s">
        <v>62</v>
      </c>
      <c r="G100" s="5" t="s">
        <v>63</v>
      </c>
      <c r="H100" s="5" t="s">
        <v>176</v>
      </c>
      <c r="I100" s="43" t="s">
        <v>177</v>
      </c>
      <c r="J100" s="372" t="s">
        <v>261</v>
      </c>
    </row>
    <row r="101" spans="1:10" s="24" customFormat="1" ht="13" thickBot="1" x14ac:dyDescent="0.3">
      <c r="A101" s="344"/>
      <c r="B101" s="344"/>
      <c r="C101" s="44" t="s">
        <v>3</v>
      </c>
      <c r="D101" s="28"/>
      <c r="E101" s="29"/>
      <c r="F101" s="29"/>
      <c r="G101" s="29"/>
      <c r="H101" s="63"/>
      <c r="I101" s="29"/>
      <c r="J101" s="373"/>
    </row>
    <row r="102" spans="1:10" s="24" customFormat="1" ht="13" thickBot="1" x14ac:dyDescent="0.3">
      <c r="A102" s="344"/>
      <c r="B102" s="344"/>
      <c r="C102" s="356" t="s">
        <v>4</v>
      </c>
      <c r="D102" s="357"/>
      <c r="E102" s="357"/>
      <c r="F102" s="357"/>
      <c r="G102" s="357"/>
      <c r="H102" s="357"/>
      <c r="I102" s="358"/>
      <c r="J102" s="373"/>
    </row>
    <row r="103" spans="1:10" s="24" customFormat="1" ht="13" thickBot="1" x14ac:dyDescent="0.3">
      <c r="A103" s="344"/>
      <c r="B103" s="345"/>
      <c r="C103" s="396" t="s">
        <v>64</v>
      </c>
      <c r="D103" s="397"/>
      <c r="E103" s="397"/>
      <c r="F103" s="397"/>
      <c r="G103" s="397"/>
      <c r="H103" s="397"/>
      <c r="I103" s="398"/>
      <c r="J103" s="373"/>
    </row>
    <row r="104" spans="1:10" s="24" customFormat="1" ht="13" thickBot="1" x14ac:dyDescent="0.3">
      <c r="A104" s="344"/>
      <c r="B104" s="30" t="s">
        <v>17</v>
      </c>
      <c r="C104" s="30"/>
      <c r="D104" s="31" t="s">
        <v>1</v>
      </c>
      <c r="E104" s="1" t="s">
        <v>151</v>
      </c>
      <c r="F104" s="1" t="s">
        <v>152</v>
      </c>
      <c r="G104" s="1" t="s">
        <v>153</v>
      </c>
      <c r="H104" s="1" t="s">
        <v>154</v>
      </c>
      <c r="I104" s="1" t="s">
        <v>155</v>
      </c>
      <c r="J104" s="373"/>
    </row>
    <row r="105" spans="1:10" s="24" customFormat="1" ht="138.5" thickBot="1" x14ac:dyDescent="0.3">
      <c r="A105" s="344"/>
      <c r="B105" s="343" t="s">
        <v>65</v>
      </c>
      <c r="C105" s="32" t="s">
        <v>2</v>
      </c>
      <c r="D105" s="26" t="s">
        <v>199</v>
      </c>
      <c r="E105" s="5" t="s">
        <v>66</v>
      </c>
      <c r="F105" s="5" t="s">
        <v>205</v>
      </c>
      <c r="G105" s="5" t="s">
        <v>178</v>
      </c>
      <c r="H105" s="5" t="s">
        <v>169</v>
      </c>
      <c r="I105" s="6" t="s">
        <v>170</v>
      </c>
      <c r="J105" s="373"/>
    </row>
    <row r="106" spans="1:10" s="24" customFormat="1" ht="13" thickBot="1" x14ac:dyDescent="0.3">
      <c r="A106" s="344"/>
      <c r="B106" s="344"/>
      <c r="C106" s="25" t="s">
        <v>3</v>
      </c>
      <c r="D106" s="33"/>
      <c r="E106" s="29"/>
      <c r="F106" s="29"/>
      <c r="G106" s="29"/>
      <c r="H106" s="63"/>
      <c r="I106" s="29"/>
      <c r="J106" s="373"/>
    </row>
    <row r="107" spans="1:10" s="24" customFormat="1" ht="13" thickBot="1" x14ac:dyDescent="0.3">
      <c r="A107" s="344"/>
      <c r="B107" s="344"/>
      <c r="C107" s="356" t="s">
        <v>4</v>
      </c>
      <c r="D107" s="357"/>
      <c r="E107" s="357"/>
      <c r="F107" s="357"/>
      <c r="G107" s="357"/>
      <c r="H107" s="357"/>
      <c r="I107" s="358"/>
      <c r="J107" s="373"/>
    </row>
    <row r="108" spans="1:10" s="24" customFormat="1" ht="13" thickBot="1" x14ac:dyDescent="0.3">
      <c r="A108" s="344"/>
      <c r="B108" s="345"/>
      <c r="C108" s="396" t="s">
        <v>67</v>
      </c>
      <c r="D108" s="397"/>
      <c r="E108" s="397"/>
      <c r="F108" s="397"/>
      <c r="G108" s="397"/>
      <c r="H108" s="397"/>
      <c r="I108" s="398"/>
      <c r="J108" s="373"/>
    </row>
    <row r="109" spans="1:10" s="24" customFormat="1" ht="13" thickBot="1" x14ac:dyDescent="0.3">
      <c r="A109" s="344"/>
      <c r="B109" s="30" t="s">
        <v>18</v>
      </c>
      <c r="C109" s="30"/>
      <c r="D109" s="31" t="s">
        <v>1</v>
      </c>
      <c r="E109" s="1" t="s">
        <v>151</v>
      </c>
      <c r="F109" s="1" t="s">
        <v>152</v>
      </c>
      <c r="G109" s="1" t="s">
        <v>153</v>
      </c>
      <c r="H109" s="1" t="s">
        <v>154</v>
      </c>
      <c r="I109" s="1" t="s">
        <v>155</v>
      </c>
      <c r="J109" s="373"/>
    </row>
    <row r="110" spans="1:10" s="24" customFormat="1" ht="115.5" thickBot="1" x14ac:dyDescent="0.3">
      <c r="A110" s="344"/>
      <c r="B110" s="343" t="s">
        <v>68</v>
      </c>
      <c r="C110" s="32" t="s">
        <v>2</v>
      </c>
      <c r="D110" s="29" t="s">
        <v>69</v>
      </c>
      <c r="E110" s="34" t="s">
        <v>259</v>
      </c>
      <c r="F110" s="34" t="s">
        <v>200</v>
      </c>
      <c r="G110" s="34" t="s">
        <v>179</v>
      </c>
      <c r="H110" s="26" t="s">
        <v>171</v>
      </c>
      <c r="I110" s="26" t="s">
        <v>70</v>
      </c>
      <c r="J110" s="373"/>
    </row>
    <row r="111" spans="1:10" s="24" customFormat="1" ht="13" thickBot="1" x14ac:dyDescent="0.3">
      <c r="A111" s="344"/>
      <c r="B111" s="344"/>
      <c r="C111" s="25" t="s">
        <v>3</v>
      </c>
      <c r="D111" s="33"/>
      <c r="E111" s="29"/>
      <c r="F111" s="29"/>
      <c r="G111" s="29"/>
      <c r="H111" s="63"/>
      <c r="I111" s="29"/>
      <c r="J111" s="373"/>
    </row>
    <row r="112" spans="1:10" s="24" customFormat="1" ht="13" thickBot="1" x14ac:dyDescent="0.3">
      <c r="A112" s="344"/>
      <c r="B112" s="344"/>
      <c r="C112" s="356" t="s">
        <v>4</v>
      </c>
      <c r="D112" s="357"/>
      <c r="E112" s="357"/>
      <c r="F112" s="357"/>
      <c r="G112" s="357"/>
      <c r="H112" s="357"/>
      <c r="I112" s="358"/>
      <c r="J112" s="373"/>
    </row>
    <row r="113" spans="1:10" s="24" customFormat="1" ht="13" thickBot="1" x14ac:dyDescent="0.3">
      <c r="A113" s="344"/>
      <c r="B113" s="345"/>
      <c r="C113" s="396" t="s">
        <v>71</v>
      </c>
      <c r="D113" s="397"/>
      <c r="E113" s="397"/>
      <c r="F113" s="397"/>
      <c r="G113" s="397"/>
      <c r="H113" s="397"/>
      <c r="I113" s="398"/>
      <c r="J113" s="373"/>
    </row>
    <row r="114" spans="1:10" s="24" customFormat="1" ht="13" thickBot="1" x14ac:dyDescent="0.3">
      <c r="A114" s="344"/>
      <c r="B114" s="30" t="s">
        <v>23</v>
      </c>
      <c r="C114" s="30"/>
      <c r="D114" s="31" t="s">
        <v>1</v>
      </c>
      <c r="E114" s="1" t="s">
        <v>151</v>
      </c>
      <c r="F114" s="1" t="s">
        <v>152</v>
      </c>
      <c r="G114" s="1" t="s">
        <v>153</v>
      </c>
      <c r="H114" s="1" t="s">
        <v>154</v>
      </c>
      <c r="I114" s="1" t="s">
        <v>155</v>
      </c>
      <c r="J114" s="373"/>
    </row>
    <row r="115" spans="1:10" s="24" customFormat="1" ht="115.5" thickBot="1" x14ac:dyDescent="0.3">
      <c r="A115" s="344"/>
      <c r="B115" s="323" t="s">
        <v>72</v>
      </c>
      <c r="C115" s="7" t="s">
        <v>2</v>
      </c>
      <c r="D115" s="46" t="s">
        <v>201</v>
      </c>
      <c r="E115" s="43" t="s">
        <v>237</v>
      </c>
      <c r="F115" s="43" t="s">
        <v>238</v>
      </c>
      <c r="G115" s="43" t="s">
        <v>239</v>
      </c>
      <c r="H115" s="43" t="s">
        <v>240</v>
      </c>
      <c r="I115" s="43" t="s">
        <v>241</v>
      </c>
      <c r="J115" s="373"/>
    </row>
    <row r="116" spans="1:10" s="24" customFormat="1" ht="13" thickBot="1" x14ac:dyDescent="0.3">
      <c r="A116" s="344"/>
      <c r="B116" s="324"/>
      <c r="C116" s="2" t="s">
        <v>3</v>
      </c>
      <c r="D116" s="3"/>
      <c r="E116" s="4"/>
      <c r="F116" s="4"/>
      <c r="G116" s="4"/>
      <c r="H116" s="60"/>
      <c r="I116" s="4"/>
      <c r="J116" s="373"/>
    </row>
    <row r="117" spans="1:10" s="24" customFormat="1" ht="13" thickBot="1" x14ac:dyDescent="0.3">
      <c r="A117" s="344"/>
      <c r="B117" s="324"/>
      <c r="C117" s="328" t="s">
        <v>4</v>
      </c>
      <c r="D117" s="329"/>
      <c r="E117" s="329"/>
      <c r="F117" s="329"/>
      <c r="G117" s="329"/>
      <c r="H117" s="329"/>
      <c r="I117" s="330"/>
      <c r="J117" s="373"/>
    </row>
    <row r="118" spans="1:10" s="24" customFormat="1" ht="57.75" customHeight="1" thickBot="1" x14ac:dyDescent="0.3">
      <c r="A118" s="345"/>
      <c r="B118" s="325"/>
      <c r="C118" s="331" t="s">
        <v>73</v>
      </c>
      <c r="D118" s="332"/>
      <c r="E118" s="332"/>
      <c r="F118" s="332"/>
      <c r="G118" s="332"/>
      <c r="H118" s="332"/>
      <c r="I118" s="333"/>
      <c r="J118" s="373"/>
    </row>
    <row r="119" spans="1:10" s="24" customFormat="1" ht="13" thickBot="1" x14ac:dyDescent="0.3">
      <c r="A119" s="82" t="s">
        <v>273</v>
      </c>
      <c r="B119" s="30" t="s">
        <v>165</v>
      </c>
      <c r="C119" s="30"/>
      <c r="D119" s="31" t="s">
        <v>1</v>
      </c>
      <c r="E119" s="1" t="s">
        <v>151</v>
      </c>
      <c r="F119" s="1" t="s">
        <v>152</v>
      </c>
      <c r="G119" s="1" t="s">
        <v>153</v>
      </c>
      <c r="H119" s="1" t="s">
        <v>154</v>
      </c>
      <c r="I119" s="1" t="s">
        <v>155</v>
      </c>
      <c r="J119" s="373"/>
    </row>
    <row r="120" spans="1:10" s="24" customFormat="1" ht="127" thickBot="1" x14ac:dyDescent="0.3">
      <c r="A120" s="45"/>
      <c r="B120" s="393" t="s">
        <v>166</v>
      </c>
      <c r="C120" s="7" t="s">
        <v>2</v>
      </c>
      <c r="D120" s="43" t="s">
        <v>202</v>
      </c>
      <c r="E120" s="5" t="s">
        <v>203</v>
      </c>
      <c r="F120" s="14" t="s">
        <v>204</v>
      </c>
      <c r="G120" s="43" t="s">
        <v>180</v>
      </c>
      <c r="H120" s="43" t="s">
        <v>181</v>
      </c>
      <c r="I120" s="43" t="s">
        <v>182</v>
      </c>
      <c r="J120" s="373"/>
    </row>
    <row r="121" spans="1:10" s="24" customFormat="1" ht="13" thickBot="1" x14ac:dyDescent="0.3">
      <c r="A121" s="78"/>
      <c r="B121" s="394"/>
      <c r="C121" s="2" t="s">
        <v>3</v>
      </c>
      <c r="D121" s="3"/>
      <c r="E121" s="4"/>
      <c r="F121" s="4"/>
      <c r="G121" s="4"/>
      <c r="H121" s="60"/>
      <c r="I121" s="4"/>
      <c r="J121" s="373"/>
    </row>
    <row r="122" spans="1:10" s="24" customFormat="1" ht="13" thickBot="1" x14ac:dyDescent="0.3">
      <c r="A122" s="78"/>
      <c r="B122" s="394"/>
      <c r="C122" s="328" t="s">
        <v>4</v>
      </c>
      <c r="D122" s="329"/>
      <c r="E122" s="329"/>
      <c r="F122" s="329"/>
      <c r="G122" s="329"/>
      <c r="H122" s="329"/>
      <c r="I122" s="330"/>
      <c r="J122" s="373"/>
    </row>
    <row r="123" spans="1:10" s="24" customFormat="1" ht="56.25" customHeight="1" thickBot="1" x14ac:dyDescent="0.3">
      <c r="A123" s="79"/>
      <c r="B123" s="395"/>
      <c r="C123" s="399" t="s">
        <v>228</v>
      </c>
      <c r="D123" s="400"/>
      <c r="E123" s="400"/>
      <c r="F123" s="400"/>
      <c r="G123" s="400"/>
      <c r="H123" s="400"/>
      <c r="I123" s="401"/>
      <c r="J123" s="374"/>
    </row>
    <row r="124" spans="1:10" s="24" customFormat="1" ht="13" thickBot="1" x14ac:dyDescent="0.3">
      <c r="A124" s="365" t="s">
        <v>6</v>
      </c>
      <c r="B124" s="35" t="s">
        <v>7</v>
      </c>
      <c r="C124" s="35"/>
      <c r="D124" s="35" t="s">
        <v>8</v>
      </c>
      <c r="E124" s="35" t="s">
        <v>9</v>
      </c>
      <c r="F124" s="35" t="s">
        <v>10</v>
      </c>
      <c r="G124" s="36"/>
      <c r="H124" s="64"/>
      <c r="I124" s="36"/>
      <c r="J124" s="37" t="s">
        <v>172</v>
      </c>
    </row>
    <row r="125" spans="1:10" s="24" customFormat="1" ht="13" thickBot="1" x14ac:dyDescent="0.3">
      <c r="A125" s="366"/>
      <c r="B125" s="38"/>
      <c r="C125" s="38"/>
      <c r="D125" s="38"/>
      <c r="E125" s="38"/>
      <c r="F125" s="38"/>
      <c r="G125" s="39"/>
      <c r="H125" s="65"/>
      <c r="I125" s="39"/>
      <c r="J125" s="40"/>
    </row>
    <row r="126" spans="1:10" s="24" customFormat="1" ht="13" thickBot="1" x14ac:dyDescent="0.3">
      <c r="A126" s="81" t="s">
        <v>11</v>
      </c>
      <c r="B126" s="35" t="s">
        <v>12</v>
      </c>
      <c r="C126" s="41"/>
      <c r="D126" s="384"/>
      <c r="E126" s="385"/>
      <c r="F126" s="385"/>
      <c r="G126" s="385"/>
      <c r="H126" s="385"/>
      <c r="I126" s="385"/>
      <c r="J126" s="386"/>
    </row>
    <row r="127" spans="1:10" s="24" customFormat="1" ht="13" thickBot="1" x14ac:dyDescent="0.3">
      <c r="A127" s="42"/>
      <c r="B127" s="42"/>
      <c r="C127" s="42"/>
      <c r="D127" s="42"/>
      <c r="E127" s="42"/>
      <c r="F127" s="42"/>
      <c r="G127" s="42"/>
      <c r="H127" s="66"/>
      <c r="I127" s="42"/>
      <c r="J127" s="42"/>
    </row>
    <row r="128" spans="1:10" s="24" customFormat="1" ht="13" thickBot="1" x14ac:dyDescent="0.3">
      <c r="A128" s="20" t="s">
        <v>74</v>
      </c>
      <c r="B128" s="21" t="s">
        <v>24</v>
      </c>
      <c r="C128" s="21"/>
      <c r="D128" s="22" t="s">
        <v>1</v>
      </c>
      <c r="E128" s="1" t="s">
        <v>151</v>
      </c>
      <c r="F128" s="1" t="s">
        <v>152</v>
      </c>
      <c r="G128" s="1" t="s">
        <v>153</v>
      </c>
      <c r="H128" s="1" t="s">
        <v>154</v>
      </c>
      <c r="I128" s="1" t="s">
        <v>155</v>
      </c>
      <c r="J128" s="23" t="s">
        <v>5</v>
      </c>
    </row>
    <row r="129" spans="1:10" s="24" customFormat="1" ht="127" thickBot="1" x14ac:dyDescent="0.3">
      <c r="A129" s="8"/>
      <c r="B129" s="323" t="s">
        <v>173</v>
      </c>
      <c r="C129" s="25" t="s">
        <v>2</v>
      </c>
      <c r="D129" s="26" t="s">
        <v>220</v>
      </c>
      <c r="E129" s="26" t="s">
        <v>322</v>
      </c>
      <c r="F129" s="26" t="s">
        <v>221</v>
      </c>
      <c r="G129" s="26" t="s">
        <v>184</v>
      </c>
      <c r="H129" s="26" t="s">
        <v>185</v>
      </c>
      <c r="I129" s="26" t="s">
        <v>75</v>
      </c>
      <c r="J129" s="387" t="s">
        <v>212</v>
      </c>
    </row>
    <row r="130" spans="1:10" s="24" customFormat="1" ht="35" thickBot="1" x14ac:dyDescent="0.3">
      <c r="A130" s="15" t="s">
        <v>30</v>
      </c>
      <c r="B130" s="324"/>
      <c r="C130" s="44" t="s">
        <v>3</v>
      </c>
      <c r="D130" s="28"/>
      <c r="E130" s="29"/>
      <c r="F130" s="29"/>
      <c r="G130" s="29"/>
      <c r="H130" s="63"/>
      <c r="I130" s="29"/>
      <c r="J130" s="388"/>
    </row>
    <row r="131" spans="1:10" s="24" customFormat="1" ht="50.5" customHeight="1" thickBot="1" x14ac:dyDescent="0.3">
      <c r="A131" s="323"/>
      <c r="B131" s="324"/>
      <c r="C131" s="356" t="s">
        <v>323</v>
      </c>
      <c r="D131" s="357"/>
      <c r="E131" s="357"/>
      <c r="F131" s="357"/>
      <c r="G131" s="357"/>
      <c r="H131" s="357"/>
      <c r="I131" s="358"/>
      <c r="J131" s="388"/>
    </row>
    <row r="132" spans="1:10" s="24" customFormat="1" ht="13" thickBot="1" x14ac:dyDescent="0.3">
      <c r="A132" s="324"/>
      <c r="B132" s="325"/>
      <c r="C132" s="359" t="s">
        <v>224</v>
      </c>
      <c r="D132" s="360"/>
      <c r="E132" s="360"/>
      <c r="F132" s="360"/>
      <c r="G132" s="360"/>
      <c r="H132" s="360"/>
      <c r="I132" s="361"/>
      <c r="J132" s="388"/>
    </row>
    <row r="133" spans="1:10" s="24" customFormat="1" ht="13" thickBot="1" x14ac:dyDescent="0.3">
      <c r="A133" s="324"/>
      <c r="B133" s="30" t="s">
        <v>25</v>
      </c>
      <c r="C133" s="30"/>
      <c r="D133" s="31" t="s">
        <v>1</v>
      </c>
      <c r="E133" s="1" t="s">
        <v>151</v>
      </c>
      <c r="F133" s="1" t="s">
        <v>152</v>
      </c>
      <c r="G133" s="1" t="s">
        <v>153</v>
      </c>
      <c r="H133" s="1" t="s">
        <v>154</v>
      </c>
      <c r="I133" s="1" t="s">
        <v>155</v>
      </c>
      <c r="J133" s="388"/>
    </row>
    <row r="134" spans="1:10" s="24" customFormat="1" ht="35" thickBot="1" x14ac:dyDescent="0.3">
      <c r="A134" s="324"/>
      <c r="B134" s="343" t="s">
        <v>76</v>
      </c>
      <c r="C134" s="32" t="s">
        <v>2</v>
      </c>
      <c r="D134" s="26" t="s">
        <v>208</v>
      </c>
      <c r="E134" s="26" t="s">
        <v>186</v>
      </c>
      <c r="F134" s="26" t="s">
        <v>77</v>
      </c>
      <c r="G134" s="69" t="s">
        <v>242</v>
      </c>
      <c r="H134" s="69" t="s">
        <v>243</v>
      </c>
      <c r="I134" s="69" t="s">
        <v>244</v>
      </c>
      <c r="J134" s="388"/>
    </row>
    <row r="135" spans="1:10" s="24" customFormat="1" ht="13" thickBot="1" x14ac:dyDescent="0.3">
      <c r="A135" s="324"/>
      <c r="B135" s="344"/>
      <c r="C135" s="25" t="s">
        <v>3</v>
      </c>
      <c r="D135" s="33"/>
      <c r="E135" s="29"/>
      <c r="F135" s="29"/>
      <c r="G135" s="29"/>
      <c r="H135" s="63"/>
      <c r="I135" s="29"/>
      <c r="J135" s="388"/>
    </row>
    <row r="136" spans="1:10" s="24" customFormat="1" ht="13" thickBot="1" x14ac:dyDescent="0.3">
      <c r="A136" s="324"/>
      <c r="B136" s="344"/>
      <c r="C136" s="356" t="s">
        <v>4</v>
      </c>
      <c r="D136" s="357"/>
      <c r="E136" s="357"/>
      <c r="F136" s="357"/>
      <c r="G136" s="357"/>
      <c r="H136" s="357"/>
      <c r="I136" s="358"/>
      <c r="J136" s="388"/>
    </row>
    <row r="137" spans="1:10" s="24" customFormat="1" ht="13" thickBot="1" x14ac:dyDescent="0.3">
      <c r="A137" s="324"/>
      <c r="B137" s="345"/>
      <c r="C137" s="359" t="s">
        <v>225</v>
      </c>
      <c r="D137" s="360"/>
      <c r="E137" s="360"/>
      <c r="F137" s="360"/>
      <c r="G137" s="360"/>
      <c r="H137" s="360"/>
      <c r="I137" s="361"/>
      <c r="J137" s="388"/>
    </row>
    <row r="138" spans="1:10" s="24" customFormat="1" ht="13" thickBot="1" x14ac:dyDescent="0.3">
      <c r="A138" s="324"/>
      <c r="B138" s="30" t="s">
        <v>26</v>
      </c>
      <c r="C138" s="30"/>
      <c r="D138" s="31" t="s">
        <v>1</v>
      </c>
      <c r="E138" s="1" t="s">
        <v>151</v>
      </c>
      <c r="F138" s="1" t="s">
        <v>152</v>
      </c>
      <c r="G138" s="1" t="s">
        <v>153</v>
      </c>
      <c r="H138" s="1" t="s">
        <v>154</v>
      </c>
      <c r="I138" s="1" t="s">
        <v>155</v>
      </c>
      <c r="J138" s="388"/>
    </row>
    <row r="139" spans="1:10" s="24" customFormat="1" ht="97.5" customHeight="1" thickBot="1" x14ac:dyDescent="0.3">
      <c r="A139" s="324"/>
      <c r="B139" s="343" t="s">
        <v>265</v>
      </c>
      <c r="C139" s="25" t="s">
        <v>2</v>
      </c>
      <c r="D139" s="26" t="s">
        <v>209</v>
      </c>
      <c r="E139" s="26" t="s">
        <v>321</v>
      </c>
      <c r="F139" s="75" t="s">
        <v>262</v>
      </c>
      <c r="G139" s="26" t="s">
        <v>222</v>
      </c>
      <c r="H139" s="26" t="s">
        <v>222</v>
      </c>
      <c r="I139" s="26" t="s">
        <v>222</v>
      </c>
      <c r="J139" s="388"/>
    </row>
    <row r="140" spans="1:10" s="24" customFormat="1" ht="13" thickBot="1" x14ac:dyDescent="0.3">
      <c r="A140" s="324"/>
      <c r="B140" s="344"/>
      <c r="C140" s="25" t="s">
        <v>3</v>
      </c>
      <c r="D140" s="33"/>
      <c r="E140" s="29"/>
      <c r="F140" s="29"/>
      <c r="G140" s="29"/>
      <c r="H140" s="63"/>
      <c r="I140" s="29"/>
      <c r="J140" s="388"/>
    </row>
    <row r="141" spans="1:10" s="24" customFormat="1" ht="40.5" customHeight="1" thickBot="1" x14ac:dyDescent="0.3">
      <c r="A141" s="324"/>
      <c r="B141" s="344"/>
      <c r="C141" s="356" t="s">
        <v>4</v>
      </c>
      <c r="D141" s="357"/>
      <c r="E141" s="357"/>
      <c r="F141" s="357"/>
      <c r="G141" s="357"/>
      <c r="H141" s="357"/>
      <c r="I141" s="358"/>
      <c r="J141" s="388"/>
    </row>
    <row r="142" spans="1:10" s="24" customFormat="1" ht="13" thickBot="1" x14ac:dyDescent="0.3">
      <c r="A142" s="324"/>
      <c r="B142" s="345"/>
      <c r="C142" s="359" t="s">
        <v>226</v>
      </c>
      <c r="D142" s="360"/>
      <c r="E142" s="360"/>
      <c r="F142" s="360"/>
      <c r="G142" s="360"/>
      <c r="H142" s="360"/>
      <c r="I142" s="361"/>
      <c r="J142" s="388"/>
    </row>
    <row r="143" spans="1:10" s="24" customFormat="1" ht="13" thickBot="1" x14ac:dyDescent="0.3">
      <c r="A143" s="324"/>
      <c r="B143" s="30" t="s">
        <v>27</v>
      </c>
      <c r="C143" s="30"/>
      <c r="D143" s="31" t="s">
        <v>1</v>
      </c>
      <c r="E143" s="1" t="s">
        <v>151</v>
      </c>
      <c r="F143" s="1" t="s">
        <v>152</v>
      </c>
      <c r="G143" s="1" t="s">
        <v>153</v>
      </c>
      <c r="H143" s="1" t="s">
        <v>154</v>
      </c>
      <c r="I143" s="1" t="s">
        <v>155</v>
      </c>
      <c r="J143" s="388"/>
    </row>
    <row r="144" spans="1:10" s="24" customFormat="1" ht="184.5" thickBot="1" x14ac:dyDescent="0.3">
      <c r="A144" s="324"/>
      <c r="B144" s="343" t="s">
        <v>215</v>
      </c>
      <c r="C144" s="32" t="s">
        <v>2</v>
      </c>
      <c r="D144" s="26" t="s">
        <v>210</v>
      </c>
      <c r="E144" s="47" t="s">
        <v>207</v>
      </c>
      <c r="F144" s="70" t="s">
        <v>263</v>
      </c>
      <c r="G144" s="70" t="s">
        <v>245</v>
      </c>
      <c r="H144" s="70" t="s">
        <v>264</v>
      </c>
      <c r="I144" s="71" t="s">
        <v>206</v>
      </c>
      <c r="J144" s="388"/>
    </row>
    <row r="145" spans="1:10" s="24" customFormat="1" ht="13" thickBot="1" x14ac:dyDescent="0.3">
      <c r="A145" s="324"/>
      <c r="B145" s="344"/>
      <c r="C145" s="25" t="s">
        <v>3</v>
      </c>
      <c r="D145" s="33"/>
      <c r="E145" s="29"/>
      <c r="F145" s="29"/>
      <c r="G145" s="29"/>
      <c r="H145" s="63"/>
      <c r="I145" s="29"/>
      <c r="J145" s="388"/>
    </row>
    <row r="146" spans="1:10" s="24" customFormat="1" ht="13" thickBot="1" x14ac:dyDescent="0.3">
      <c r="A146" s="324"/>
      <c r="B146" s="344"/>
      <c r="C146" s="356" t="s">
        <v>4</v>
      </c>
      <c r="D146" s="357"/>
      <c r="E146" s="357"/>
      <c r="F146" s="357"/>
      <c r="G146" s="357"/>
      <c r="H146" s="357"/>
      <c r="I146" s="358"/>
      <c r="J146" s="388"/>
    </row>
    <row r="147" spans="1:10" s="24" customFormat="1" ht="13" thickBot="1" x14ac:dyDescent="0.3">
      <c r="A147" s="324"/>
      <c r="B147" s="345"/>
      <c r="C147" s="359" t="s">
        <v>227</v>
      </c>
      <c r="D147" s="360"/>
      <c r="E147" s="360"/>
      <c r="F147" s="360"/>
      <c r="G147" s="360"/>
      <c r="H147" s="360"/>
      <c r="I147" s="361"/>
      <c r="J147" s="388"/>
    </row>
    <row r="148" spans="1:10" s="24" customFormat="1" ht="13" thickBot="1" x14ac:dyDescent="0.3">
      <c r="A148" s="324"/>
      <c r="B148" s="30" t="s">
        <v>28</v>
      </c>
      <c r="C148" s="30"/>
      <c r="D148" s="31" t="s">
        <v>1</v>
      </c>
      <c r="E148" s="1" t="s">
        <v>151</v>
      </c>
      <c r="F148" s="1" t="s">
        <v>152</v>
      </c>
      <c r="G148" s="1" t="s">
        <v>153</v>
      </c>
      <c r="H148" s="1" t="s">
        <v>154</v>
      </c>
      <c r="I148" s="1" t="s">
        <v>155</v>
      </c>
      <c r="J148" s="388"/>
    </row>
    <row r="149" spans="1:10" s="24" customFormat="1" ht="115.5" thickBot="1" x14ac:dyDescent="0.3">
      <c r="A149" s="324"/>
      <c r="B149" s="390" t="s">
        <v>216</v>
      </c>
      <c r="C149" s="48" t="s">
        <v>2</v>
      </c>
      <c r="D149" s="49" t="s">
        <v>211</v>
      </c>
      <c r="E149" s="83" t="s">
        <v>324</v>
      </c>
      <c r="F149" s="29" t="s">
        <v>223</v>
      </c>
      <c r="G149" s="69" t="s">
        <v>277</v>
      </c>
      <c r="H149" s="69" t="s">
        <v>278</v>
      </c>
      <c r="I149" s="69" t="s">
        <v>280</v>
      </c>
      <c r="J149" s="388"/>
    </row>
    <row r="150" spans="1:10" s="24" customFormat="1" ht="13" thickBot="1" x14ac:dyDescent="0.3">
      <c r="A150" s="324"/>
      <c r="B150" s="391"/>
      <c r="C150" s="25" t="s">
        <v>3</v>
      </c>
      <c r="D150" s="28"/>
      <c r="E150" s="29"/>
      <c r="F150" s="29"/>
      <c r="G150" s="29"/>
      <c r="H150" s="63"/>
      <c r="I150" s="29"/>
      <c r="J150" s="388"/>
    </row>
    <row r="151" spans="1:10" s="24" customFormat="1" ht="13" thickBot="1" x14ac:dyDescent="0.3">
      <c r="A151" s="324"/>
      <c r="B151" s="391"/>
      <c r="C151" s="356" t="s">
        <v>4</v>
      </c>
      <c r="D151" s="357"/>
      <c r="E151" s="357"/>
      <c r="F151" s="357"/>
      <c r="G151" s="357"/>
      <c r="H151" s="357"/>
      <c r="I151" s="358"/>
      <c r="J151" s="388"/>
    </row>
    <row r="152" spans="1:10" s="24" customFormat="1" ht="13" thickBot="1" x14ac:dyDescent="0.3">
      <c r="A152" s="324"/>
      <c r="B152" s="392"/>
      <c r="C152" s="359" t="s">
        <v>229</v>
      </c>
      <c r="D152" s="360"/>
      <c r="E152" s="360"/>
      <c r="F152" s="360"/>
      <c r="G152" s="360"/>
      <c r="H152" s="360"/>
      <c r="I152" s="361"/>
      <c r="J152" s="388"/>
    </row>
    <row r="153" spans="1:10" ht="12" thickBot="1" x14ac:dyDescent="0.3">
      <c r="A153" s="82" t="s">
        <v>274</v>
      </c>
      <c r="B153" s="80"/>
      <c r="C153" s="331"/>
      <c r="D153" s="332"/>
      <c r="E153" s="332"/>
      <c r="F153" s="332"/>
      <c r="G153" s="332"/>
      <c r="H153" s="332"/>
      <c r="I153" s="333"/>
      <c r="J153" s="389"/>
    </row>
    <row r="154" spans="1:10" ht="12" thickBot="1" x14ac:dyDescent="0.3">
      <c r="A154" s="346" t="s">
        <v>6</v>
      </c>
      <c r="B154" s="12" t="s">
        <v>7</v>
      </c>
      <c r="C154" s="12"/>
      <c r="D154" s="12" t="s">
        <v>8</v>
      </c>
      <c r="E154" s="12" t="s">
        <v>9</v>
      </c>
      <c r="F154" s="12" t="s">
        <v>10</v>
      </c>
      <c r="G154" s="13"/>
      <c r="H154" s="61"/>
      <c r="I154" s="348" t="s">
        <v>29</v>
      </c>
      <c r="J154" s="349"/>
    </row>
    <row r="155" spans="1:10" ht="12" thickBot="1" x14ac:dyDescent="0.3">
      <c r="A155" s="347"/>
      <c r="B155" s="10"/>
      <c r="C155" s="10"/>
      <c r="D155" s="10"/>
      <c r="E155" s="10"/>
      <c r="F155" s="10"/>
      <c r="G155" s="9"/>
      <c r="H155" s="62"/>
      <c r="I155" s="317"/>
      <c r="J155" s="319"/>
    </row>
    <row r="156" spans="1:10" ht="12" thickBot="1" x14ac:dyDescent="0.3">
      <c r="A156" s="346" t="s">
        <v>11</v>
      </c>
      <c r="B156" s="12" t="s">
        <v>12</v>
      </c>
      <c r="C156" s="11"/>
      <c r="D156" s="350"/>
      <c r="E156" s="351"/>
      <c r="F156" s="351"/>
      <c r="G156" s="351"/>
      <c r="H156" s="351"/>
      <c r="I156" s="351"/>
      <c r="J156" s="352"/>
    </row>
    <row r="157" spans="1:10" ht="12" thickBot="1" x14ac:dyDescent="0.3">
      <c r="A157" s="347"/>
      <c r="B157" s="10"/>
      <c r="C157" s="9"/>
      <c r="D157" s="353"/>
      <c r="E157" s="354"/>
      <c r="F157" s="354"/>
      <c r="G157" s="354"/>
      <c r="H157" s="354"/>
      <c r="I157" s="354"/>
      <c r="J157" s="355"/>
    </row>
  </sheetData>
  <mergeCells count="117">
    <mergeCell ref="C73:I73"/>
    <mergeCell ref="C74:I74"/>
    <mergeCell ref="B105:B108"/>
    <mergeCell ref="C107:I107"/>
    <mergeCell ref="B110:B113"/>
    <mergeCell ref="C112:I112"/>
    <mergeCell ref="B120:B123"/>
    <mergeCell ref="C122:I122"/>
    <mergeCell ref="C113:I113"/>
    <mergeCell ref="C123:I123"/>
    <mergeCell ref="C103:I103"/>
    <mergeCell ref="C108:I108"/>
    <mergeCell ref="B86:B89"/>
    <mergeCell ref="C88:I88"/>
    <mergeCell ref="C89:I89"/>
    <mergeCell ref="A156:A157"/>
    <mergeCell ref="D156:J157"/>
    <mergeCell ref="C153:I153"/>
    <mergeCell ref="A154:A155"/>
    <mergeCell ref="I154:J154"/>
    <mergeCell ref="I155:J155"/>
    <mergeCell ref="B144:B147"/>
    <mergeCell ref="C146:I146"/>
    <mergeCell ref="C147:I147"/>
    <mergeCell ref="B149:B152"/>
    <mergeCell ref="C151:I151"/>
    <mergeCell ref="C152:I152"/>
    <mergeCell ref="A131:A152"/>
    <mergeCell ref="D126:J126"/>
    <mergeCell ref="B129:B132"/>
    <mergeCell ref="C131:I131"/>
    <mergeCell ref="C132:I132"/>
    <mergeCell ref="B134:B137"/>
    <mergeCell ref="C136:I136"/>
    <mergeCell ref="C137:I137"/>
    <mergeCell ref="B139:B142"/>
    <mergeCell ref="C141:I141"/>
    <mergeCell ref="C142:I142"/>
    <mergeCell ref="J129:J153"/>
    <mergeCell ref="A124:A125"/>
    <mergeCell ref="C84:I84"/>
    <mergeCell ref="C69:I69"/>
    <mergeCell ref="C78:I78"/>
    <mergeCell ref="C79:I79"/>
    <mergeCell ref="C83:I83"/>
    <mergeCell ref="A60:A84"/>
    <mergeCell ref="B60:B64"/>
    <mergeCell ref="J60:J94"/>
    <mergeCell ref="B66:B69"/>
    <mergeCell ref="B76:B79"/>
    <mergeCell ref="B81:B84"/>
    <mergeCell ref="B91:B94"/>
    <mergeCell ref="C93:I93"/>
    <mergeCell ref="C94:I94"/>
    <mergeCell ref="B115:B118"/>
    <mergeCell ref="C117:I117"/>
    <mergeCell ref="C118:I118"/>
    <mergeCell ref="A95:A96"/>
    <mergeCell ref="D97:J97"/>
    <mergeCell ref="B100:B103"/>
    <mergeCell ref="J100:J123"/>
    <mergeCell ref="C102:I102"/>
    <mergeCell ref="B71:B74"/>
    <mergeCell ref="C64:I64"/>
    <mergeCell ref="D40:I40"/>
    <mergeCell ref="D41:I41"/>
    <mergeCell ref="C40:C41"/>
    <mergeCell ref="C68:I68"/>
    <mergeCell ref="A43:A52"/>
    <mergeCell ref="B43:B47"/>
    <mergeCell ref="J43:J52"/>
    <mergeCell ref="C46:C47"/>
    <mergeCell ref="D46:I46"/>
    <mergeCell ref="D47:I47"/>
    <mergeCell ref="B49:B52"/>
    <mergeCell ref="C51:C52"/>
    <mergeCell ref="D51:I51"/>
    <mergeCell ref="D52:I52"/>
    <mergeCell ref="J23:J31"/>
    <mergeCell ref="C25:C26"/>
    <mergeCell ref="D25:I25"/>
    <mergeCell ref="D26:I26"/>
    <mergeCell ref="B28:B31"/>
    <mergeCell ref="C30:C31"/>
    <mergeCell ref="D30:I30"/>
    <mergeCell ref="D31:I31"/>
    <mergeCell ref="A100:A118"/>
    <mergeCell ref="A23:A31"/>
    <mergeCell ref="B23:B26"/>
    <mergeCell ref="J33:J41"/>
    <mergeCell ref="C35:C36"/>
    <mergeCell ref="D35:I35"/>
    <mergeCell ref="D36:I36"/>
    <mergeCell ref="B38:B41"/>
    <mergeCell ref="A33:A41"/>
    <mergeCell ref="B33:B36"/>
    <mergeCell ref="A53:A54"/>
    <mergeCell ref="I53:J53"/>
    <mergeCell ref="I54:J54"/>
    <mergeCell ref="A55:A56"/>
    <mergeCell ref="D55:J56"/>
    <mergeCell ref="C63:I63"/>
    <mergeCell ref="B4:J4"/>
    <mergeCell ref="J5:J19"/>
    <mergeCell ref="A6:A19"/>
    <mergeCell ref="B6:B9"/>
    <mergeCell ref="C8:C9"/>
    <mergeCell ref="D8:I8"/>
    <mergeCell ref="D9:I9"/>
    <mergeCell ref="B11:B14"/>
    <mergeCell ref="C13:C14"/>
    <mergeCell ref="D13:I13"/>
    <mergeCell ref="D14:I14"/>
    <mergeCell ref="B16:B19"/>
    <mergeCell ref="C18:C19"/>
    <mergeCell ref="D18:I18"/>
    <mergeCell ref="D19:I19"/>
  </mergeCells>
  <phoneticPr fontId="26" type="noConversion"/>
  <hyperlinks>
    <hyperlink ref="C79" r:id="rId1" xr:uid="{00000000-0004-0000-0100-000000000000}"/>
    <hyperlink ref="A2" r:id="rId2" xr:uid="{00000000-0004-0000-0100-000001000000}"/>
  </hyperlinks>
  <pageMargins left="0.74803149606299213" right="0.74803149606299213" top="0.98425196850393704" bottom="0.98425196850393704" header="0.51181102362204722" footer="0.51181102362204722"/>
  <pageSetup paperSize="9" scale="10" orientation="landscape" r:id="rId3"/>
  <headerFooter alignWithMargins="0">
    <oddHeader>&amp;L&amp;"Calibri"&amp;10&amp;K000000OFFICIAL&amp;1#</oddHeader>
    <oddFooter>&amp;LUpdated January 2011</oddFooter>
  </headerFooter>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6EC2-CCC6-4ED1-AE8D-BD38906F20EC}">
  <dimension ref="A1:K130"/>
  <sheetViews>
    <sheetView topLeftCell="B101" workbookViewId="0">
      <selection activeCell="P106" sqref="P106"/>
    </sheetView>
  </sheetViews>
  <sheetFormatPr defaultRowHeight="12.5" x14ac:dyDescent="0.25"/>
  <cols>
    <col min="1" max="1" width="16.81640625" customWidth="1"/>
    <col min="6" max="6" width="12.7265625" customWidth="1"/>
    <col min="7" max="7" width="12.81640625" customWidth="1"/>
    <col min="8" max="8" width="15.7265625" customWidth="1"/>
    <col min="9" max="9" width="10.26953125" customWidth="1"/>
    <col min="10" max="10" width="11.7265625" customWidth="1"/>
    <col min="11" max="11" width="20.36328125" customWidth="1"/>
  </cols>
  <sheetData>
    <row r="1" spans="1:11" x14ac:dyDescent="0.25">
      <c r="A1" s="19" t="s">
        <v>51</v>
      </c>
      <c r="B1" s="8"/>
      <c r="C1" s="176"/>
      <c r="D1" s="8"/>
      <c r="E1" s="8"/>
      <c r="F1" s="8"/>
      <c r="G1" s="8"/>
      <c r="H1" s="59"/>
      <c r="I1" s="59"/>
      <c r="J1" s="59"/>
      <c r="K1" s="8"/>
    </row>
    <row r="2" spans="1:11" x14ac:dyDescent="0.25">
      <c r="A2" s="199" t="s">
        <v>50</v>
      </c>
      <c r="B2" s="8"/>
      <c r="C2" s="176"/>
      <c r="D2" s="8"/>
      <c r="E2" s="8"/>
      <c r="F2" s="8"/>
      <c r="G2" s="8"/>
      <c r="H2" s="59"/>
      <c r="I2" s="59"/>
      <c r="J2" s="59"/>
      <c r="K2" s="8"/>
    </row>
    <row r="3" spans="1:11" ht="13" thickBot="1" x14ac:dyDescent="0.3">
      <c r="A3" s="8"/>
      <c r="B3" s="8"/>
      <c r="C3" s="176"/>
      <c r="D3" s="8"/>
      <c r="E3" s="8"/>
      <c r="F3" s="8"/>
      <c r="G3" s="8"/>
      <c r="H3" s="8"/>
      <c r="I3" s="8"/>
      <c r="J3" s="8"/>
      <c r="K3" s="8"/>
    </row>
    <row r="4" spans="1:11" ht="13" thickBot="1" x14ac:dyDescent="0.3">
      <c r="A4" s="17" t="s">
        <v>21</v>
      </c>
      <c r="B4" s="317" t="s">
        <v>174</v>
      </c>
      <c r="C4" s="318"/>
      <c r="D4" s="318"/>
      <c r="E4" s="318"/>
      <c r="F4" s="318"/>
      <c r="G4" s="318"/>
      <c r="H4" s="318"/>
      <c r="I4" s="318"/>
      <c r="J4" s="318"/>
      <c r="K4" s="319"/>
    </row>
    <row r="5" spans="1:11" ht="35" thickBot="1" x14ac:dyDescent="0.3">
      <c r="A5" s="15" t="s">
        <v>0</v>
      </c>
      <c r="B5" s="111" t="s">
        <v>19</v>
      </c>
      <c r="C5" s="157" t="s">
        <v>447</v>
      </c>
      <c r="D5" s="111"/>
      <c r="E5" s="112" t="s">
        <v>343</v>
      </c>
      <c r="F5" s="112" t="s">
        <v>576</v>
      </c>
      <c r="G5" s="112" t="s">
        <v>577</v>
      </c>
      <c r="H5" s="112" t="s">
        <v>578</v>
      </c>
      <c r="I5" s="119" t="s">
        <v>579</v>
      </c>
      <c r="J5" s="119" t="s">
        <v>580</v>
      </c>
      <c r="K5" s="419"/>
    </row>
    <row r="6" spans="1:11" ht="23.5" thickBot="1" x14ac:dyDescent="0.3">
      <c r="A6" s="323" t="s">
        <v>442</v>
      </c>
      <c r="B6" s="337" t="s">
        <v>457</v>
      </c>
      <c r="C6" s="402"/>
      <c r="D6" s="114" t="s">
        <v>2</v>
      </c>
      <c r="E6" s="297" t="s">
        <v>456</v>
      </c>
      <c r="F6" s="297">
        <v>2.2999999999999998</v>
      </c>
      <c r="G6" s="297">
        <v>2.33</v>
      </c>
      <c r="H6" s="298">
        <v>2.34</v>
      </c>
      <c r="I6" s="299" t="s">
        <v>390</v>
      </c>
      <c r="J6" s="300" t="s">
        <v>390</v>
      </c>
      <c r="K6" s="420"/>
    </row>
    <row r="7" spans="1:11" ht="13" thickBot="1" x14ac:dyDescent="0.3">
      <c r="A7" s="324"/>
      <c r="B7" s="338"/>
      <c r="C7" s="403"/>
      <c r="D7" s="115" t="s">
        <v>3</v>
      </c>
      <c r="E7" s="116"/>
      <c r="F7" s="43"/>
      <c r="G7" s="43"/>
      <c r="H7" s="43"/>
      <c r="I7" s="187"/>
      <c r="J7" s="43"/>
      <c r="K7" s="420"/>
    </row>
    <row r="8" spans="1:11" ht="13" thickBot="1" x14ac:dyDescent="0.3">
      <c r="A8" s="324"/>
      <c r="B8" s="338"/>
      <c r="C8" s="403"/>
      <c r="D8" s="405"/>
      <c r="E8" s="407" t="s">
        <v>4</v>
      </c>
      <c r="F8" s="408"/>
      <c r="G8" s="408"/>
      <c r="H8" s="409"/>
      <c r="I8" s="408" t="s">
        <v>4</v>
      </c>
      <c r="J8" s="409"/>
      <c r="K8" s="420"/>
    </row>
    <row r="9" spans="1:11" ht="13" thickBot="1" x14ac:dyDescent="0.3">
      <c r="A9" s="324"/>
      <c r="B9" s="339"/>
      <c r="C9" s="404"/>
      <c r="D9" s="406"/>
      <c r="E9" s="410" t="s">
        <v>459</v>
      </c>
      <c r="F9" s="411"/>
      <c r="G9" s="411"/>
      <c r="H9" s="412"/>
      <c r="I9" s="413"/>
      <c r="J9" s="414"/>
      <c r="K9" s="420"/>
    </row>
    <row r="10" spans="1:11" ht="35" thickBot="1" x14ac:dyDescent="0.3">
      <c r="A10" s="324"/>
      <c r="B10" s="156" t="s">
        <v>20</v>
      </c>
      <c r="C10" s="157"/>
      <c r="D10" s="156"/>
      <c r="E10" s="112" t="s">
        <v>1</v>
      </c>
      <c r="F10" s="112" t="s">
        <v>576</v>
      </c>
      <c r="G10" s="112" t="s">
        <v>577</v>
      </c>
      <c r="H10" s="112" t="s">
        <v>578</v>
      </c>
      <c r="I10" s="119" t="s">
        <v>579</v>
      </c>
      <c r="J10" s="119" t="s">
        <v>580</v>
      </c>
      <c r="K10" s="420"/>
    </row>
    <row r="11" spans="1:11" ht="23.5" thickBot="1" x14ac:dyDescent="0.3">
      <c r="A11" s="324"/>
      <c r="B11" s="337" t="s">
        <v>446</v>
      </c>
      <c r="C11" s="402"/>
      <c r="D11" s="114" t="s">
        <v>2</v>
      </c>
      <c r="E11" s="301" t="s">
        <v>458</v>
      </c>
      <c r="F11" s="302">
        <v>2.5000000000000001E-2</v>
      </c>
      <c r="G11" s="303">
        <v>2.3E-2</v>
      </c>
      <c r="H11" s="304">
        <v>2.3E-2</v>
      </c>
      <c r="I11" s="305">
        <v>2.1999999999999999E-2</v>
      </c>
      <c r="J11" s="306">
        <v>2.1999999999999999E-2</v>
      </c>
      <c r="K11" s="420"/>
    </row>
    <row r="12" spans="1:11" ht="13" thickBot="1" x14ac:dyDescent="0.3">
      <c r="A12" s="324"/>
      <c r="B12" s="338"/>
      <c r="C12" s="403"/>
      <c r="D12" s="115" t="s">
        <v>3</v>
      </c>
      <c r="E12" s="116"/>
      <c r="F12" s="43"/>
      <c r="G12" s="43"/>
      <c r="H12" s="43"/>
      <c r="I12" s="187"/>
      <c r="J12" s="43"/>
      <c r="K12" s="420"/>
    </row>
    <row r="13" spans="1:11" ht="13" thickBot="1" x14ac:dyDescent="0.3">
      <c r="A13" s="324"/>
      <c r="B13" s="338"/>
      <c r="C13" s="403"/>
      <c r="D13" s="405"/>
      <c r="E13" s="407" t="s">
        <v>4</v>
      </c>
      <c r="F13" s="408"/>
      <c r="G13" s="408"/>
      <c r="H13" s="409"/>
      <c r="I13" s="408" t="s">
        <v>4</v>
      </c>
      <c r="J13" s="409"/>
      <c r="K13" s="420"/>
    </row>
    <row r="14" spans="1:11" ht="13" thickBot="1" x14ac:dyDescent="0.3">
      <c r="A14" s="324"/>
      <c r="B14" s="339"/>
      <c r="C14" s="404"/>
      <c r="D14" s="415"/>
      <c r="E14" s="416" t="s">
        <v>585</v>
      </c>
      <c r="F14" s="417"/>
      <c r="G14" s="417"/>
      <c r="H14" s="418"/>
      <c r="I14" s="413"/>
      <c r="J14" s="414"/>
      <c r="K14" s="420"/>
    </row>
    <row r="15" spans="1:11" ht="35" thickBot="1" x14ac:dyDescent="0.3">
      <c r="A15" s="324"/>
      <c r="B15" s="117" t="s">
        <v>455</v>
      </c>
      <c r="C15" s="158"/>
      <c r="D15" s="117"/>
      <c r="E15" s="185" t="s">
        <v>1</v>
      </c>
      <c r="F15" s="112" t="s">
        <v>576</v>
      </c>
      <c r="G15" s="112" t="s">
        <v>577</v>
      </c>
      <c r="H15" s="112" t="s">
        <v>578</v>
      </c>
      <c r="I15" s="119" t="s">
        <v>579</v>
      </c>
      <c r="J15" s="119" t="s">
        <v>580</v>
      </c>
      <c r="K15" s="420"/>
    </row>
    <row r="16" spans="1:11" ht="13" thickBot="1" x14ac:dyDescent="0.3">
      <c r="A16" s="324"/>
      <c r="B16" s="421" t="s">
        <v>454</v>
      </c>
      <c r="C16" s="424"/>
      <c r="D16" s="114" t="s">
        <v>2</v>
      </c>
      <c r="E16" s="151" t="s">
        <v>390</v>
      </c>
      <c r="F16" s="151" t="s">
        <v>390</v>
      </c>
      <c r="G16" s="151" t="s">
        <v>390</v>
      </c>
      <c r="H16" s="155" t="s">
        <v>390</v>
      </c>
      <c r="I16" s="186" t="s">
        <v>390</v>
      </c>
      <c r="J16" s="155" t="s">
        <v>390</v>
      </c>
      <c r="K16" s="420"/>
    </row>
    <row r="17" spans="1:11" ht="13" thickBot="1" x14ac:dyDescent="0.3">
      <c r="A17" s="324"/>
      <c r="B17" s="422"/>
      <c r="C17" s="425"/>
      <c r="D17" s="115" t="s">
        <v>3</v>
      </c>
      <c r="E17" s="116"/>
      <c r="F17" s="43"/>
      <c r="G17" s="43"/>
      <c r="H17" s="43"/>
      <c r="I17" s="187"/>
      <c r="J17" s="43"/>
      <c r="K17" s="420"/>
    </row>
    <row r="18" spans="1:11" ht="13" thickBot="1" x14ac:dyDescent="0.3">
      <c r="A18" s="324"/>
      <c r="B18" s="422"/>
      <c r="C18" s="425"/>
      <c r="D18" s="405"/>
      <c r="E18" s="407" t="s">
        <v>4</v>
      </c>
      <c r="F18" s="408"/>
      <c r="G18" s="408"/>
      <c r="H18" s="409"/>
      <c r="I18" s="408" t="s">
        <v>4</v>
      </c>
      <c r="J18" s="409"/>
      <c r="K18" s="420"/>
    </row>
    <row r="19" spans="1:11" ht="13" thickBot="1" x14ac:dyDescent="0.3">
      <c r="A19" s="324"/>
      <c r="B19" s="423"/>
      <c r="C19" s="426"/>
      <c r="D19" s="415"/>
      <c r="E19" s="416"/>
      <c r="F19" s="417"/>
      <c r="G19" s="417"/>
      <c r="H19" s="418"/>
      <c r="I19" s="413"/>
      <c r="J19" s="414"/>
      <c r="K19" s="420"/>
    </row>
    <row r="20" spans="1:11" ht="35" thickBot="1" x14ac:dyDescent="0.3">
      <c r="A20" s="324"/>
      <c r="B20" s="117" t="s">
        <v>469</v>
      </c>
      <c r="C20" s="158"/>
      <c r="D20" s="117"/>
      <c r="E20" s="118" t="s">
        <v>1</v>
      </c>
      <c r="F20" s="112" t="s">
        <v>576</v>
      </c>
      <c r="G20" s="112" t="s">
        <v>577</v>
      </c>
      <c r="H20" s="112" t="s">
        <v>578</v>
      </c>
      <c r="I20" s="119" t="s">
        <v>579</v>
      </c>
      <c r="J20" s="119" t="s">
        <v>580</v>
      </c>
      <c r="K20" s="420"/>
    </row>
    <row r="21" spans="1:11" ht="13" thickBot="1" x14ac:dyDescent="0.3">
      <c r="A21" s="324"/>
      <c r="B21" s="421" t="s">
        <v>380</v>
      </c>
      <c r="C21" s="424"/>
      <c r="D21" s="114" t="s">
        <v>2</v>
      </c>
      <c r="E21" s="151" t="s">
        <v>390</v>
      </c>
      <c r="F21" s="151" t="s">
        <v>390</v>
      </c>
      <c r="G21" s="151" t="s">
        <v>390</v>
      </c>
      <c r="H21" s="155" t="s">
        <v>390</v>
      </c>
      <c r="I21" s="186" t="s">
        <v>390</v>
      </c>
      <c r="J21" s="155" t="s">
        <v>390</v>
      </c>
      <c r="K21" s="420"/>
    </row>
    <row r="22" spans="1:11" ht="13" thickBot="1" x14ac:dyDescent="0.3">
      <c r="A22" s="324"/>
      <c r="B22" s="422"/>
      <c r="C22" s="425"/>
      <c r="D22" s="115" t="s">
        <v>3</v>
      </c>
      <c r="E22" s="116"/>
      <c r="F22" s="43"/>
      <c r="G22" s="43"/>
      <c r="H22" s="43"/>
      <c r="I22" s="187"/>
      <c r="J22" s="43"/>
      <c r="K22" s="420"/>
    </row>
    <row r="23" spans="1:11" ht="13" thickBot="1" x14ac:dyDescent="0.3">
      <c r="A23" s="324"/>
      <c r="B23" s="422"/>
      <c r="C23" s="425"/>
      <c r="D23" s="405"/>
      <c r="E23" s="407" t="s">
        <v>4</v>
      </c>
      <c r="F23" s="408"/>
      <c r="G23" s="408"/>
      <c r="H23" s="409"/>
      <c r="I23" s="408" t="s">
        <v>4</v>
      </c>
      <c r="J23" s="409"/>
      <c r="K23" s="420"/>
    </row>
    <row r="24" spans="1:11" ht="13" thickBot="1" x14ac:dyDescent="0.3">
      <c r="A24" s="325"/>
      <c r="B24" s="423"/>
      <c r="C24" s="426"/>
      <c r="D24" s="415"/>
      <c r="E24" s="416"/>
      <c r="F24" s="417"/>
      <c r="G24" s="417"/>
      <c r="H24" s="418"/>
      <c r="I24" s="413"/>
      <c r="J24" s="414"/>
      <c r="K24" s="420"/>
    </row>
    <row r="25" spans="1:11" ht="13" thickBot="1" x14ac:dyDescent="0.3">
      <c r="A25" s="93"/>
      <c r="B25" s="93"/>
      <c r="C25" s="159"/>
      <c r="D25" s="94"/>
      <c r="E25" s="93"/>
      <c r="F25" s="153"/>
      <c r="G25" s="154"/>
      <c r="H25" s="153"/>
      <c r="I25" s="153"/>
      <c r="J25" s="153"/>
      <c r="K25" s="16"/>
    </row>
    <row r="26" spans="1:11" ht="92.5" thickBot="1" x14ac:dyDescent="0.3">
      <c r="A26" s="15" t="s">
        <v>369</v>
      </c>
      <c r="B26" s="152" t="s">
        <v>499</v>
      </c>
      <c r="C26" s="160"/>
      <c r="D26" s="84"/>
      <c r="E26" s="1" t="s">
        <v>1</v>
      </c>
      <c r="F26" s="1" t="s">
        <v>576</v>
      </c>
      <c r="G26" s="1" t="s">
        <v>577</v>
      </c>
      <c r="H26" s="1" t="s">
        <v>578</v>
      </c>
      <c r="I26" s="119" t="s">
        <v>579</v>
      </c>
      <c r="J26" s="119" t="s">
        <v>580</v>
      </c>
      <c r="K26" s="95" t="s">
        <v>5</v>
      </c>
    </row>
    <row r="27" spans="1:11" ht="184.5" thickBot="1" x14ac:dyDescent="0.3">
      <c r="A27" s="323" t="s">
        <v>487</v>
      </c>
      <c r="B27" s="337" t="s">
        <v>544</v>
      </c>
      <c r="C27" s="230"/>
      <c r="D27" s="88" t="s">
        <v>246</v>
      </c>
      <c r="E27" s="85" t="s">
        <v>468</v>
      </c>
      <c r="F27" s="274" t="s">
        <v>545</v>
      </c>
      <c r="G27" s="274" t="s">
        <v>546</v>
      </c>
      <c r="H27" s="274" t="s">
        <v>547</v>
      </c>
      <c r="I27" s="180"/>
      <c r="J27" s="180"/>
      <c r="K27" s="334" t="s">
        <v>485</v>
      </c>
    </row>
    <row r="28" spans="1:11" ht="13" thickBot="1" x14ac:dyDescent="0.3">
      <c r="A28" s="324"/>
      <c r="B28" s="338"/>
      <c r="C28" s="230"/>
      <c r="D28" s="88" t="s">
        <v>3</v>
      </c>
      <c r="E28" s="3"/>
      <c r="F28" s="4"/>
      <c r="G28" s="4"/>
      <c r="H28" s="4"/>
      <c r="I28" s="4"/>
      <c r="J28" s="4"/>
      <c r="K28" s="335"/>
    </row>
    <row r="29" spans="1:11" ht="13" thickBot="1" x14ac:dyDescent="0.3">
      <c r="A29" s="324"/>
      <c r="B29" s="338"/>
      <c r="C29" s="230"/>
      <c r="D29" s="326"/>
      <c r="E29" s="328" t="s">
        <v>4</v>
      </c>
      <c r="F29" s="329"/>
      <c r="G29" s="329"/>
      <c r="H29" s="329"/>
      <c r="I29" s="328" t="s">
        <v>4</v>
      </c>
      <c r="J29" s="330"/>
      <c r="K29" s="335"/>
    </row>
    <row r="30" spans="1:11" ht="13" thickBot="1" x14ac:dyDescent="0.3">
      <c r="A30" s="324"/>
      <c r="B30" s="339"/>
      <c r="C30" s="230"/>
      <c r="D30" s="327"/>
      <c r="E30" s="331" t="s">
        <v>504</v>
      </c>
      <c r="F30" s="332"/>
      <c r="G30" s="332"/>
      <c r="H30" s="332"/>
      <c r="I30" s="427"/>
      <c r="J30" s="428"/>
      <c r="K30" s="335"/>
    </row>
    <row r="31" spans="1:11" ht="35" thickBot="1" x14ac:dyDescent="0.3">
      <c r="A31" s="324"/>
      <c r="B31" s="152" t="s">
        <v>440</v>
      </c>
      <c r="C31" s="17"/>
      <c r="D31" s="84"/>
      <c r="E31" s="1" t="s">
        <v>1</v>
      </c>
      <c r="F31" s="1" t="s">
        <v>576</v>
      </c>
      <c r="G31" s="1" t="s">
        <v>577</v>
      </c>
      <c r="H31" s="1" t="s">
        <v>578</v>
      </c>
      <c r="I31" s="119" t="s">
        <v>579</v>
      </c>
      <c r="J31" s="119" t="s">
        <v>580</v>
      </c>
      <c r="K31" s="335"/>
    </row>
    <row r="32" spans="1:11" ht="13" thickBot="1" x14ac:dyDescent="0.3">
      <c r="A32" s="324"/>
      <c r="B32" s="323" t="s">
        <v>479</v>
      </c>
      <c r="C32" s="324" t="s">
        <v>484</v>
      </c>
      <c r="D32" s="88" t="s">
        <v>246</v>
      </c>
      <c r="E32" s="85" t="s">
        <v>468</v>
      </c>
      <c r="F32" s="85">
        <v>2</v>
      </c>
      <c r="G32" s="85">
        <v>2</v>
      </c>
      <c r="H32" s="85">
        <v>2</v>
      </c>
      <c r="I32" s="85">
        <v>2</v>
      </c>
      <c r="J32" s="85">
        <v>2</v>
      </c>
      <c r="K32" s="335"/>
    </row>
    <row r="33" spans="1:11" ht="13" thickBot="1" x14ac:dyDescent="0.3">
      <c r="A33" s="324"/>
      <c r="B33" s="324"/>
      <c r="C33" s="324"/>
      <c r="D33" s="88" t="s">
        <v>3</v>
      </c>
      <c r="E33" s="3"/>
      <c r="F33" s="4"/>
      <c r="G33" s="4"/>
      <c r="H33" s="4"/>
      <c r="I33" s="4"/>
      <c r="J33" s="4"/>
      <c r="K33" s="335"/>
    </row>
    <row r="34" spans="1:11" ht="13" thickBot="1" x14ac:dyDescent="0.3">
      <c r="A34" s="324"/>
      <c r="B34" s="324"/>
      <c r="C34" s="324"/>
      <c r="D34" s="326"/>
      <c r="E34" s="328" t="s">
        <v>4</v>
      </c>
      <c r="F34" s="329"/>
      <c r="G34" s="329"/>
      <c r="H34" s="329"/>
      <c r="I34" s="328" t="s">
        <v>4</v>
      </c>
      <c r="J34" s="330"/>
      <c r="K34" s="335"/>
    </row>
    <row r="35" spans="1:11" ht="13" thickBot="1" x14ac:dyDescent="0.3">
      <c r="A35" s="324"/>
      <c r="B35" s="325"/>
      <c r="C35" s="325"/>
      <c r="D35" s="327"/>
      <c r="E35" s="331" t="s">
        <v>506</v>
      </c>
      <c r="F35" s="332"/>
      <c r="G35" s="332"/>
      <c r="H35" s="332"/>
      <c r="I35" s="427"/>
      <c r="J35" s="428"/>
      <c r="K35" s="335"/>
    </row>
    <row r="36" spans="1:11" ht="35" thickBot="1" x14ac:dyDescent="0.3">
      <c r="A36" s="324"/>
      <c r="B36" s="84" t="s">
        <v>441</v>
      </c>
      <c r="C36" s="84"/>
      <c r="D36" s="84"/>
      <c r="E36" s="90" t="s">
        <v>1</v>
      </c>
      <c r="F36" s="1" t="s">
        <v>576</v>
      </c>
      <c r="G36" s="1" t="s">
        <v>577</v>
      </c>
      <c r="H36" s="1" t="s">
        <v>578</v>
      </c>
      <c r="I36" s="200" t="s">
        <v>579</v>
      </c>
      <c r="J36" s="200" t="s">
        <v>580</v>
      </c>
      <c r="K36" s="335"/>
    </row>
    <row r="37" spans="1:11" ht="115.5" thickBot="1" x14ac:dyDescent="0.3">
      <c r="A37" s="324"/>
      <c r="B37" s="323" t="s">
        <v>386</v>
      </c>
      <c r="C37" s="323"/>
      <c r="D37" s="173" t="s">
        <v>2</v>
      </c>
      <c r="E37" s="85" t="s">
        <v>468</v>
      </c>
      <c r="F37" s="85" t="s">
        <v>387</v>
      </c>
      <c r="G37" s="85" t="s">
        <v>409</v>
      </c>
      <c r="H37" s="85" t="s">
        <v>370</v>
      </c>
      <c r="I37" s="85" t="s">
        <v>372</v>
      </c>
      <c r="J37" s="85" t="s">
        <v>371</v>
      </c>
      <c r="K37" s="335"/>
    </row>
    <row r="38" spans="1:11" ht="13" thickBot="1" x14ac:dyDescent="0.3">
      <c r="A38" s="324"/>
      <c r="B38" s="324"/>
      <c r="C38" s="324"/>
      <c r="D38" s="174" t="s">
        <v>3</v>
      </c>
      <c r="E38" s="3"/>
      <c r="F38" s="4"/>
      <c r="G38" s="4"/>
      <c r="H38" s="4"/>
      <c r="I38" s="4"/>
      <c r="J38" s="4"/>
      <c r="K38" s="335"/>
    </row>
    <row r="39" spans="1:11" ht="13" thickBot="1" x14ac:dyDescent="0.3">
      <c r="A39" s="324"/>
      <c r="B39" s="324"/>
      <c r="C39" s="324"/>
      <c r="D39" s="429"/>
      <c r="E39" s="328" t="s">
        <v>4</v>
      </c>
      <c r="F39" s="329"/>
      <c r="G39" s="329"/>
      <c r="H39" s="329"/>
      <c r="I39" s="328" t="s">
        <v>4</v>
      </c>
      <c r="J39" s="330"/>
      <c r="K39" s="335"/>
    </row>
    <row r="40" spans="1:11" ht="13" thickBot="1" x14ac:dyDescent="0.3">
      <c r="A40" s="324"/>
      <c r="B40" s="325"/>
      <c r="C40" s="325"/>
      <c r="D40" s="430"/>
      <c r="E40" s="331" t="s">
        <v>505</v>
      </c>
      <c r="F40" s="332"/>
      <c r="G40" s="332"/>
      <c r="H40" s="332"/>
      <c r="I40" s="427"/>
      <c r="J40" s="428"/>
      <c r="K40" s="335"/>
    </row>
    <row r="41" spans="1:11" ht="35" thickBot="1" x14ac:dyDescent="0.3">
      <c r="A41" s="324"/>
      <c r="B41" s="84" t="s">
        <v>486</v>
      </c>
      <c r="C41" s="17"/>
      <c r="D41" s="84"/>
      <c r="E41" s="90" t="s">
        <v>1</v>
      </c>
      <c r="F41" s="1" t="s">
        <v>576</v>
      </c>
      <c r="G41" s="1" t="s">
        <v>577</v>
      </c>
      <c r="H41" s="1" t="s">
        <v>578</v>
      </c>
      <c r="I41" s="200" t="s">
        <v>579</v>
      </c>
      <c r="J41" s="200" t="s">
        <v>580</v>
      </c>
      <c r="K41" s="335"/>
    </row>
    <row r="42" spans="1:11" ht="161.5" thickBot="1" x14ac:dyDescent="0.3">
      <c r="A42" s="324"/>
      <c r="B42" s="323" t="s">
        <v>553</v>
      </c>
      <c r="C42" s="323" t="s">
        <v>548</v>
      </c>
      <c r="D42" s="173" t="s">
        <v>2</v>
      </c>
      <c r="E42" s="85" t="s">
        <v>468</v>
      </c>
      <c r="F42" s="4" t="s">
        <v>549</v>
      </c>
      <c r="G42" s="4" t="s">
        <v>550</v>
      </c>
      <c r="H42" s="4" t="s">
        <v>561</v>
      </c>
      <c r="I42" s="85" t="s">
        <v>551</v>
      </c>
      <c r="J42" s="85" t="s">
        <v>552</v>
      </c>
      <c r="K42" s="335"/>
    </row>
    <row r="43" spans="1:11" ht="13" thickBot="1" x14ac:dyDescent="0.3">
      <c r="A43" s="324"/>
      <c r="B43" s="324"/>
      <c r="C43" s="324"/>
      <c r="D43" s="173" t="s">
        <v>3</v>
      </c>
      <c r="E43" s="3"/>
      <c r="F43" s="228"/>
      <c r="G43" s="228"/>
      <c r="H43" s="228"/>
      <c r="I43" s="68"/>
      <c r="J43" s="68"/>
      <c r="K43" s="335"/>
    </row>
    <row r="44" spans="1:11" ht="13" thickBot="1" x14ac:dyDescent="0.3">
      <c r="A44" s="324"/>
      <c r="B44" s="324"/>
      <c r="C44" s="324"/>
      <c r="D44" s="429"/>
      <c r="E44" s="328" t="s">
        <v>4</v>
      </c>
      <c r="F44" s="329"/>
      <c r="G44" s="329"/>
      <c r="H44" s="329"/>
      <c r="I44" s="328" t="s">
        <v>4</v>
      </c>
      <c r="J44" s="330"/>
      <c r="K44" s="335"/>
    </row>
    <row r="45" spans="1:11" ht="13" thickBot="1" x14ac:dyDescent="0.3">
      <c r="A45" s="325"/>
      <c r="B45" s="325"/>
      <c r="C45" s="325"/>
      <c r="D45" s="430"/>
      <c r="E45" s="331" t="s">
        <v>512</v>
      </c>
      <c r="F45" s="332"/>
      <c r="G45" s="332"/>
      <c r="H45" s="332"/>
      <c r="I45" s="427"/>
      <c r="J45" s="428"/>
      <c r="K45" s="336"/>
    </row>
    <row r="46" spans="1:11" ht="35" thickBot="1" x14ac:dyDescent="0.3">
      <c r="A46" s="15" t="s">
        <v>444</v>
      </c>
      <c r="B46" s="84" t="s">
        <v>520</v>
      </c>
      <c r="C46" s="175"/>
      <c r="D46" s="84"/>
      <c r="E46" s="90" t="s">
        <v>1</v>
      </c>
      <c r="F46" s="1" t="s">
        <v>576</v>
      </c>
      <c r="G46" s="1" t="s">
        <v>577</v>
      </c>
      <c r="H46" s="1" t="s">
        <v>578</v>
      </c>
      <c r="I46" s="119" t="s">
        <v>579</v>
      </c>
      <c r="J46" s="119" t="s">
        <v>580</v>
      </c>
      <c r="K46" s="307"/>
    </row>
    <row r="47" spans="1:11" ht="46.5" thickBot="1" x14ac:dyDescent="0.3">
      <c r="A47" s="202" t="s">
        <v>445</v>
      </c>
      <c r="B47" s="431" t="s">
        <v>588</v>
      </c>
      <c r="C47" s="431" t="s">
        <v>449</v>
      </c>
      <c r="D47" s="173" t="s">
        <v>2</v>
      </c>
      <c r="E47" s="4"/>
      <c r="F47" s="203">
        <v>0</v>
      </c>
      <c r="G47" s="204" t="s">
        <v>390</v>
      </c>
      <c r="H47" s="204" t="s">
        <v>390</v>
      </c>
      <c r="I47" s="204" t="s">
        <v>390</v>
      </c>
      <c r="J47" s="204" t="s">
        <v>390</v>
      </c>
      <c r="K47" s="196"/>
    </row>
    <row r="48" spans="1:11" ht="13" thickBot="1" x14ac:dyDescent="0.3">
      <c r="A48" s="202"/>
      <c r="B48" s="432"/>
      <c r="C48" s="432"/>
      <c r="D48" s="173" t="s">
        <v>3</v>
      </c>
      <c r="E48" s="3"/>
      <c r="F48" s="4"/>
      <c r="G48" s="4"/>
      <c r="H48" s="4"/>
      <c r="I48" s="43"/>
      <c r="J48" s="43"/>
      <c r="K48" s="307"/>
    </row>
    <row r="49" spans="1:11" ht="13" thickBot="1" x14ac:dyDescent="0.3">
      <c r="A49" s="202"/>
      <c r="B49" s="432"/>
      <c r="C49" s="432"/>
      <c r="D49" s="429"/>
      <c r="E49" s="328" t="s">
        <v>4</v>
      </c>
      <c r="F49" s="329"/>
      <c r="G49" s="329"/>
      <c r="H49" s="329"/>
      <c r="I49" s="407" t="s">
        <v>4</v>
      </c>
      <c r="J49" s="409"/>
      <c r="K49" s="307"/>
    </row>
    <row r="50" spans="1:11" ht="13" thickBot="1" x14ac:dyDescent="0.3">
      <c r="A50" s="202"/>
      <c r="B50" s="433"/>
      <c r="C50" s="433"/>
      <c r="D50" s="430"/>
      <c r="E50" s="331"/>
      <c r="F50" s="332"/>
      <c r="G50" s="332"/>
      <c r="H50" s="332"/>
      <c r="I50" s="434"/>
      <c r="J50" s="414"/>
      <c r="K50" s="307"/>
    </row>
    <row r="51" spans="1:11" ht="13" thickBot="1" x14ac:dyDescent="0.3">
      <c r="A51" s="346" t="s">
        <v>6</v>
      </c>
      <c r="B51" s="11" t="s">
        <v>7</v>
      </c>
      <c r="C51" s="161"/>
      <c r="D51" s="12"/>
      <c r="E51" s="12" t="s">
        <v>8</v>
      </c>
      <c r="F51" s="12" t="s">
        <v>10</v>
      </c>
      <c r="G51" s="13"/>
      <c r="H51" s="13"/>
      <c r="I51" s="13"/>
      <c r="J51" s="13"/>
      <c r="K51" s="271"/>
    </row>
    <row r="52" spans="1:11" ht="13" thickBot="1" x14ac:dyDescent="0.3">
      <c r="A52" s="347"/>
      <c r="B52" s="10"/>
      <c r="C52" s="162"/>
      <c r="D52" s="10"/>
      <c r="E52" s="10"/>
      <c r="F52" s="10"/>
      <c r="G52" s="9"/>
      <c r="H52" s="9"/>
      <c r="I52" s="9"/>
      <c r="J52" s="9"/>
      <c r="K52" s="272"/>
    </row>
    <row r="53" spans="1:11" ht="23.5" thickBot="1" x14ac:dyDescent="0.3">
      <c r="A53" s="346" t="s">
        <v>11</v>
      </c>
      <c r="B53" s="12" t="s">
        <v>12</v>
      </c>
      <c r="C53" s="161"/>
      <c r="D53" s="11"/>
      <c r="E53" s="350"/>
      <c r="F53" s="351"/>
      <c r="G53" s="351"/>
      <c r="H53" s="351"/>
      <c r="I53" s="351"/>
      <c r="J53" s="351"/>
      <c r="K53" s="352"/>
    </row>
    <row r="54" spans="1:11" ht="13" thickBot="1" x14ac:dyDescent="0.3">
      <c r="A54" s="347"/>
      <c r="B54" s="10"/>
      <c r="C54" s="163"/>
      <c r="D54" s="9"/>
      <c r="E54" s="353"/>
      <c r="F54" s="354"/>
      <c r="G54" s="354"/>
      <c r="H54" s="354"/>
      <c r="I54" s="354"/>
      <c r="J54" s="354"/>
      <c r="K54" s="355"/>
    </row>
    <row r="55" spans="1:11" x14ac:dyDescent="0.25">
      <c r="A55" s="93"/>
      <c r="B55" s="93"/>
      <c r="C55" s="159"/>
      <c r="D55" s="94"/>
      <c r="E55" s="93"/>
      <c r="F55" s="93"/>
      <c r="G55" s="93"/>
      <c r="H55" s="93"/>
      <c r="I55" s="93"/>
      <c r="J55" s="93"/>
      <c r="K55" s="16"/>
    </row>
    <row r="56" spans="1:11" x14ac:dyDescent="0.25">
      <c r="A56" s="93"/>
      <c r="B56" s="93"/>
      <c r="C56" s="159"/>
      <c r="D56" s="94"/>
      <c r="E56" s="93"/>
      <c r="F56" s="93"/>
      <c r="G56" s="93"/>
      <c r="H56" s="93"/>
      <c r="I56" s="93"/>
      <c r="J56" s="93"/>
      <c r="K56" s="16"/>
    </row>
    <row r="57" spans="1:11" x14ac:dyDescent="0.25">
      <c r="A57" s="93"/>
      <c r="B57" s="93"/>
      <c r="C57" s="159"/>
      <c r="D57" s="94"/>
      <c r="E57" s="93"/>
      <c r="F57" s="93"/>
      <c r="G57" s="93"/>
      <c r="H57" s="93"/>
      <c r="I57" s="93"/>
      <c r="J57" s="93"/>
      <c r="K57" s="16"/>
    </row>
    <row r="58" spans="1:11" ht="13" thickBot="1" x14ac:dyDescent="0.3">
      <c r="A58" s="16"/>
      <c r="B58" s="16"/>
      <c r="C58" s="164"/>
      <c r="D58" s="16"/>
      <c r="E58" s="16"/>
      <c r="F58" s="16"/>
      <c r="G58" s="16"/>
      <c r="H58" s="16"/>
      <c r="I58" s="16"/>
      <c r="J58" s="16"/>
      <c r="K58" s="16"/>
    </row>
    <row r="59" spans="1:11" ht="58" thickBot="1" x14ac:dyDescent="0.3">
      <c r="A59" s="20" t="s">
        <v>338</v>
      </c>
      <c r="B59" s="21" t="s">
        <v>375</v>
      </c>
      <c r="C59" s="21"/>
      <c r="D59" s="21"/>
      <c r="E59" s="22" t="s">
        <v>343</v>
      </c>
      <c r="F59" s="1" t="s">
        <v>576</v>
      </c>
      <c r="G59" s="1" t="s">
        <v>577</v>
      </c>
      <c r="H59" s="1" t="s">
        <v>578</v>
      </c>
      <c r="I59" s="200" t="s">
        <v>579</v>
      </c>
      <c r="J59" s="200" t="s">
        <v>580</v>
      </c>
      <c r="K59" s="23" t="s">
        <v>5</v>
      </c>
    </row>
    <row r="60" spans="1:11" ht="58" thickBot="1" x14ac:dyDescent="0.3">
      <c r="A60" s="370" t="s">
        <v>480</v>
      </c>
      <c r="B60" s="343" t="s">
        <v>582</v>
      </c>
      <c r="C60" s="343"/>
      <c r="D60" s="25" t="s">
        <v>2</v>
      </c>
      <c r="E60" s="26">
        <v>0</v>
      </c>
      <c r="F60" s="308" t="s">
        <v>581</v>
      </c>
      <c r="G60" s="308" t="s">
        <v>583</v>
      </c>
      <c r="H60" s="308" t="s">
        <v>583</v>
      </c>
      <c r="I60" s="308" t="s">
        <v>583</v>
      </c>
      <c r="J60" s="308" t="s">
        <v>583</v>
      </c>
      <c r="K60" s="372" t="s">
        <v>488</v>
      </c>
    </row>
    <row r="61" spans="1:11" ht="13" thickBot="1" x14ac:dyDescent="0.3">
      <c r="A61" s="371"/>
      <c r="B61" s="344"/>
      <c r="C61" s="344"/>
      <c r="D61" s="27" t="s">
        <v>3</v>
      </c>
      <c r="E61" s="28"/>
      <c r="F61" s="29"/>
      <c r="G61" s="29"/>
      <c r="H61" s="29"/>
      <c r="I61" s="4"/>
      <c r="J61" s="4"/>
      <c r="K61" s="373"/>
    </row>
    <row r="62" spans="1:11" ht="13" thickBot="1" x14ac:dyDescent="0.3">
      <c r="A62" s="371"/>
      <c r="B62" s="344"/>
      <c r="C62" s="344"/>
      <c r="D62" s="356" t="s">
        <v>4</v>
      </c>
      <c r="E62" s="357"/>
      <c r="F62" s="357"/>
      <c r="G62" s="357"/>
      <c r="H62" s="357"/>
      <c r="I62" s="328" t="s">
        <v>4</v>
      </c>
      <c r="J62" s="330"/>
      <c r="K62" s="373"/>
    </row>
    <row r="63" spans="1:11" ht="13" thickBot="1" x14ac:dyDescent="0.3">
      <c r="A63" s="371"/>
      <c r="B63" s="345"/>
      <c r="C63" s="345"/>
      <c r="D63" s="396" t="s">
        <v>508</v>
      </c>
      <c r="E63" s="397"/>
      <c r="F63" s="397"/>
      <c r="G63" s="397"/>
      <c r="H63" s="397"/>
      <c r="I63" s="427"/>
      <c r="J63" s="428"/>
      <c r="K63" s="373"/>
    </row>
    <row r="64" spans="1:11" ht="58" thickBot="1" x14ac:dyDescent="0.3">
      <c r="A64" s="371"/>
      <c r="B64" s="30" t="s">
        <v>374</v>
      </c>
      <c r="C64" s="30"/>
      <c r="D64" s="30"/>
      <c r="E64" s="31" t="s">
        <v>1</v>
      </c>
      <c r="F64" s="1" t="s">
        <v>576</v>
      </c>
      <c r="G64" s="1" t="s">
        <v>577</v>
      </c>
      <c r="H64" s="1" t="s">
        <v>578</v>
      </c>
      <c r="I64" s="200" t="s">
        <v>579</v>
      </c>
      <c r="J64" s="200" t="s">
        <v>580</v>
      </c>
      <c r="K64" s="373"/>
    </row>
    <row r="65" spans="1:11" ht="288" thickBot="1" x14ac:dyDescent="0.3">
      <c r="A65" s="371"/>
      <c r="B65" s="343" t="s">
        <v>461</v>
      </c>
      <c r="C65" s="343"/>
      <c r="D65" s="32" t="s">
        <v>2</v>
      </c>
      <c r="E65" s="26" t="s">
        <v>500</v>
      </c>
      <c r="F65" s="26" t="s">
        <v>462</v>
      </c>
      <c r="G65" s="26" t="s">
        <v>408</v>
      </c>
      <c r="H65" s="26" t="s">
        <v>463</v>
      </c>
      <c r="I65" s="26" t="s">
        <v>464</v>
      </c>
      <c r="J65" s="26" t="s">
        <v>450</v>
      </c>
      <c r="K65" s="373"/>
    </row>
    <row r="66" spans="1:11" ht="13" thickBot="1" x14ac:dyDescent="0.3">
      <c r="A66" s="371"/>
      <c r="B66" s="344"/>
      <c r="C66" s="344"/>
      <c r="D66" s="25" t="s">
        <v>3</v>
      </c>
      <c r="E66" s="33"/>
      <c r="F66" s="29"/>
      <c r="G66" s="26"/>
      <c r="H66" s="29"/>
      <c r="I66" s="4"/>
      <c r="J66" s="4"/>
      <c r="K66" s="373"/>
    </row>
    <row r="67" spans="1:11" ht="13" thickBot="1" x14ac:dyDescent="0.3">
      <c r="A67" s="371"/>
      <c r="B67" s="344"/>
      <c r="C67" s="344"/>
      <c r="D67" s="356" t="s">
        <v>4</v>
      </c>
      <c r="E67" s="357"/>
      <c r="F67" s="357"/>
      <c r="G67" s="357"/>
      <c r="H67" s="358"/>
      <c r="I67" s="328" t="s">
        <v>4</v>
      </c>
      <c r="J67" s="330"/>
      <c r="K67" s="373"/>
    </row>
    <row r="68" spans="1:11" ht="13" thickBot="1" x14ac:dyDescent="0.3">
      <c r="A68" s="371"/>
      <c r="B68" s="345"/>
      <c r="C68" s="345"/>
      <c r="D68" s="396" t="s">
        <v>509</v>
      </c>
      <c r="E68" s="397"/>
      <c r="F68" s="397"/>
      <c r="G68" s="397"/>
      <c r="H68" s="397"/>
      <c r="I68" s="427"/>
      <c r="J68" s="428"/>
      <c r="K68" s="373"/>
    </row>
    <row r="69" spans="1:11" ht="46.5" thickBot="1" x14ac:dyDescent="0.3">
      <c r="A69" s="371"/>
      <c r="B69" s="110" t="s">
        <v>373</v>
      </c>
      <c r="C69" s="110"/>
      <c r="D69" s="30"/>
      <c r="E69" s="31" t="s">
        <v>1</v>
      </c>
      <c r="F69" s="1" t="s">
        <v>576</v>
      </c>
      <c r="G69" s="1" t="s">
        <v>577</v>
      </c>
      <c r="H69" s="1" t="s">
        <v>578</v>
      </c>
      <c r="I69" s="200" t="s">
        <v>579</v>
      </c>
      <c r="J69" s="200" t="s">
        <v>580</v>
      </c>
      <c r="K69" s="373"/>
    </row>
    <row r="70" spans="1:11" ht="58" thickBot="1" x14ac:dyDescent="0.3">
      <c r="A70" s="371"/>
      <c r="B70" s="378" t="s">
        <v>381</v>
      </c>
      <c r="C70" s="378"/>
      <c r="D70" s="32" t="s">
        <v>2</v>
      </c>
      <c r="E70" s="26">
        <v>0</v>
      </c>
      <c r="F70" s="26" t="s">
        <v>391</v>
      </c>
      <c r="G70" s="26" t="s">
        <v>391</v>
      </c>
      <c r="H70" s="26" t="s">
        <v>391</v>
      </c>
      <c r="I70" s="26" t="s">
        <v>391</v>
      </c>
      <c r="J70" s="26" t="s">
        <v>392</v>
      </c>
      <c r="K70" s="373"/>
    </row>
    <row r="71" spans="1:11" ht="13" thickBot="1" x14ac:dyDescent="0.3">
      <c r="A71" s="371"/>
      <c r="B71" s="379"/>
      <c r="C71" s="379"/>
      <c r="D71" s="25" t="s">
        <v>3</v>
      </c>
      <c r="E71" s="33"/>
      <c r="F71" s="29"/>
      <c r="G71" s="29"/>
      <c r="H71" s="29"/>
      <c r="I71" s="4"/>
      <c r="J71" s="4"/>
      <c r="K71" s="373"/>
    </row>
    <row r="72" spans="1:11" ht="13" thickBot="1" x14ac:dyDescent="0.3">
      <c r="A72" s="371"/>
      <c r="B72" s="379"/>
      <c r="C72" s="379"/>
      <c r="D72" s="356" t="s">
        <v>4</v>
      </c>
      <c r="E72" s="357"/>
      <c r="F72" s="357"/>
      <c r="G72" s="357"/>
      <c r="H72" s="357"/>
      <c r="I72" s="328" t="s">
        <v>4</v>
      </c>
      <c r="J72" s="330"/>
      <c r="K72" s="373"/>
    </row>
    <row r="73" spans="1:11" ht="13" thickBot="1" x14ac:dyDescent="0.3">
      <c r="A73" s="371"/>
      <c r="B73" s="380"/>
      <c r="C73" s="380"/>
      <c r="D73" s="396" t="s">
        <v>507</v>
      </c>
      <c r="E73" s="397"/>
      <c r="F73" s="397"/>
      <c r="G73" s="397"/>
      <c r="H73" s="397"/>
      <c r="I73" s="427"/>
      <c r="J73" s="428"/>
      <c r="K73" s="373"/>
    </row>
    <row r="74" spans="1:11" ht="23.5" thickBot="1" x14ac:dyDescent="0.3">
      <c r="A74" s="20" t="s">
        <v>586</v>
      </c>
      <c r="B74" s="108"/>
      <c r="C74" s="167"/>
      <c r="D74" s="435"/>
      <c r="E74" s="436"/>
      <c r="F74" s="436"/>
      <c r="G74" s="436"/>
      <c r="H74" s="437"/>
      <c r="I74" s="276"/>
      <c r="J74" s="276"/>
      <c r="K74" s="109" t="s">
        <v>341</v>
      </c>
    </row>
    <row r="75" spans="1:11" ht="13" thickBot="1" x14ac:dyDescent="0.3">
      <c r="A75" s="365" t="s">
        <v>6</v>
      </c>
      <c r="B75" s="35" t="s">
        <v>489</v>
      </c>
      <c r="C75" s="168"/>
      <c r="D75" s="35"/>
      <c r="E75" s="35" t="s">
        <v>8</v>
      </c>
      <c r="F75" s="35" t="s">
        <v>10</v>
      </c>
      <c r="G75" s="36"/>
      <c r="H75" s="64"/>
      <c r="I75" s="64"/>
      <c r="J75" s="64"/>
      <c r="K75" s="37"/>
    </row>
    <row r="76" spans="1:11" ht="13" thickBot="1" x14ac:dyDescent="0.3">
      <c r="A76" s="366"/>
      <c r="B76" s="38"/>
      <c r="C76" s="169"/>
      <c r="D76" s="38"/>
      <c r="E76" s="38"/>
      <c r="F76" s="38"/>
      <c r="G76" s="39"/>
      <c r="H76" s="65"/>
      <c r="I76" s="65"/>
      <c r="J76" s="65"/>
      <c r="K76" s="40"/>
    </row>
    <row r="77" spans="1:11" ht="23.5" thickBot="1" x14ac:dyDescent="0.3">
      <c r="A77" s="20" t="s">
        <v>11</v>
      </c>
      <c r="B77" s="35" t="s">
        <v>490</v>
      </c>
      <c r="C77" s="168"/>
      <c r="D77" s="41"/>
      <c r="E77" s="384"/>
      <c r="F77" s="385"/>
      <c r="G77" s="385"/>
      <c r="H77" s="385"/>
      <c r="I77" s="385"/>
      <c r="J77" s="385"/>
      <c r="K77" s="386"/>
    </row>
    <row r="78" spans="1:11" ht="13" thickBot="1" x14ac:dyDescent="0.3">
      <c r="A78" s="42"/>
      <c r="B78" s="42"/>
      <c r="C78" s="170"/>
      <c r="D78" s="42"/>
      <c r="E78" s="42"/>
      <c r="F78" s="42"/>
      <c r="G78" s="42"/>
      <c r="H78" s="66"/>
      <c r="I78" s="66"/>
      <c r="J78" s="66"/>
      <c r="K78" s="42"/>
    </row>
    <row r="79" spans="1:11" ht="46.5" thickBot="1" x14ac:dyDescent="0.3">
      <c r="A79" s="20" t="s">
        <v>339</v>
      </c>
      <c r="B79" s="21" t="s">
        <v>491</v>
      </c>
      <c r="C79" s="21"/>
      <c r="D79" s="21"/>
      <c r="E79" s="22" t="s">
        <v>1</v>
      </c>
      <c r="F79" s="1" t="s">
        <v>576</v>
      </c>
      <c r="G79" s="1" t="s">
        <v>577</v>
      </c>
      <c r="H79" s="1" t="s">
        <v>578</v>
      </c>
      <c r="I79" s="200" t="s">
        <v>579</v>
      </c>
      <c r="J79" s="200" t="s">
        <v>580</v>
      </c>
      <c r="K79" s="23" t="s">
        <v>5</v>
      </c>
    </row>
    <row r="80" spans="1:11" ht="230.5" thickBot="1" x14ac:dyDescent="0.3">
      <c r="A80" s="343" t="s">
        <v>481</v>
      </c>
      <c r="B80" s="343" t="s">
        <v>448</v>
      </c>
      <c r="C80" s="438" t="s">
        <v>472</v>
      </c>
      <c r="D80" s="25" t="s">
        <v>2</v>
      </c>
      <c r="E80" s="26" t="s">
        <v>501</v>
      </c>
      <c r="F80" s="85" t="s">
        <v>492</v>
      </c>
      <c r="G80" s="85" t="s">
        <v>493</v>
      </c>
      <c r="H80" s="85" t="s">
        <v>530</v>
      </c>
      <c r="I80" s="85" t="s">
        <v>494</v>
      </c>
      <c r="J80" s="85" t="s">
        <v>495</v>
      </c>
      <c r="K80" s="372" t="s">
        <v>389</v>
      </c>
    </row>
    <row r="81" spans="1:11" ht="13" thickBot="1" x14ac:dyDescent="0.3">
      <c r="A81" s="344"/>
      <c r="B81" s="344"/>
      <c r="C81" s="439"/>
      <c r="D81" s="44" t="s">
        <v>3</v>
      </c>
      <c r="E81" s="28"/>
      <c r="F81" s="29"/>
      <c r="G81" s="29"/>
      <c r="H81" s="29"/>
      <c r="I81" s="4"/>
      <c r="J81" s="4"/>
      <c r="K81" s="373"/>
    </row>
    <row r="82" spans="1:11" ht="13" thickBot="1" x14ac:dyDescent="0.3">
      <c r="A82" s="344"/>
      <c r="B82" s="344"/>
      <c r="C82" s="439"/>
      <c r="D82" s="356" t="s">
        <v>4</v>
      </c>
      <c r="E82" s="357"/>
      <c r="F82" s="357"/>
      <c r="G82" s="357"/>
      <c r="H82" s="357"/>
      <c r="I82" s="328" t="s">
        <v>4</v>
      </c>
      <c r="J82" s="330"/>
      <c r="K82" s="373"/>
    </row>
    <row r="83" spans="1:11" ht="13" thickBot="1" x14ac:dyDescent="0.3">
      <c r="A83" s="344"/>
      <c r="B83" s="345"/>
      <c r="C83" s="440"/>
      <c r="D83" s="396" t="s">
        <v>510</v>
      </c>
      <c r="E83" s="397"/>
      <c r="F83" s="397"/>
      <c r="G83" s="397"/>
      <c r="H83" s="397"/>
      <c r="I83" s="427"/>
      <c r="J83" s="428"/>
      <c r="K83" s="373"/>
    </row>
    <row r="84" spans="1:11" ht="58" thickBot="1" x14ac:dyDescent="0.3">
      <c r="A84" s="344"/>
      <c r="B84" s="30" t="s">
        <v>466</v>
      </c>
      <c r="C84" s="30"/>
      <c r="D84" s="30"/>
      <c r="E84" s="31" t="s">
        <v>1</v>
      </c>
      <c r="F84" s="1" t="s">
        <v>576</v>
      </c>
      <c r="G84" s="1" t="s">
        <v>577</v>
      </c>
      <c r="H84" s="1" t="s">
        <v>578</v>
      </c>
      <c r="I84" s="200" t="s">
        <v>579</v>
      </c>
      <c r="J84" s="200" t="s">
        <v>580</v>
      </c>
      <c r="K84" s="373"/>
    </row>
    <row r="85" spans="1:11" ht="265" thickBot="1" x14ac:dyDescent="0.3">
      <c r="A85" s="344"/>
      <c r="B85" s="378" t="s">
        <v>554</v>
      </c>
      <c r="C85" s="343"/>
      <c r="D85" s="32" t="s">
        <v>2</v>
      </c>
      <c r="E85" s="26" t="s">
        <v>502</v>
      </c>
      <c r="F85" s="26" t="s">
        <v>559</v>
      </c>
      <c r="G85" s="26" t="s">
        <v>382</v>
      </c>
      <c r="H85" s="26" t="s">
        <v>383</v>
      </c>
      <c r="I85" s="26" t="s">
        <v>405</v>
      </c>
      <c r="J85" s="85" t="s">
        <v>406</v>
      </c>
      <c r="K85" s="373"/>
    </row>
    <row r="86" spans="1:11" ht="13" thickBot="1" x14ac:dyDescent="0.3">
      <c r="A86" s="344"/>
      <c r="B86" s="379"/>
      <c r="C86" s="344"/>
      <c r="D86" s="25" t="s">
        <v>3</v>
      </c>
      <c r="E86" s="33"/>
      <c r="F86" s="29"/>
      <c r="G86" s="29"/>
      <c r="H86" s="29"/>
      <c r="I86" s="4"/>
      <c r="J86" s="4"/>
      <c r="K86" s="373"/>
    </row>
    <row r="87" spans="1:11" ht="13" thickBot="1" x14ac:dyDescent="0.3">
      <c r="A87" s="344"/>
      <c r="B87" s="379"/>
      <c r="C87" s="344"/>
      <c r="D87" s="356" t="s">
        <v>4</v>
      </c>
      <c r="E87" s="357"/>
      <c r="F87" s="357"/>
      <c r="G87" s="357"/>
      <c r="H87" s="357"/>
      <c r="I87" s="328" t="s">
        <v>4</v>
      </c>
      <c r="J87" s="330"/>
      <c r="K87" s="373"/>
    </row>
    <row r="88" spans="1:11" ht="13" thickBot="1" x14ac:dyDescent="0.3">
      <c r="A88" s="344"/>
      <c r="B88" s="380"/>
      <c r="C88" s="345"/>
      <c r="D88" s="396" t="s">
        <v>511</v>
      </c>
      <c r="E88" s="397"/>
      <c r="F88" s="397"/>
      <c r="G88" s="397"/>
      <c r="H88" s="397"/>
      <c r="I88" s="427"/>
      <c r="J88" s="428"/>
      <c r="K88" s="373"/>
    </row>
    <row r="89" spans="1:11" ht="46.5" thickBot="1" x14ac:dyDescent="0.3">
      <c r="A89" s="344"/>
      <c r="B89" s="30" t="s">
        <v>467</v>
      </c>
      <c r="C89" s="30"/>
      <c r="D89" s="30"/>
      <c r="E89" s="31" t="s">
        <v>1</v>
      </c>
      <c r="F89" s="1" t="s">
        <v>576</v>
      </c>
      <c r="G89" s="1" t="s">
        <v>577</v>
      </c>
      <c r="H89" s="1" t="s">
        <v>578</v>
      </c>
      <c r="I89" s="200" t="s">
        <v>579</v>
      </c>
      <c r="J89" s="200" t="s">
        <v>580</v>
      </c>
      <c r="K89" s="373"/>
    </row>
    <row r="90" spans="1:11" ht="409.6" thickBot="1" x14ac:dyDescent="0.3">
      <c r="A90" s="344"/>
      <c r="B90" s="441" t="s">
        <v>477</v>
      </c>
      <c r="C90" s="441"/>
      <c r="D90" s="7" t="s">
        <v>2</v>
      </c>
      <c r="E90" s="4" t="s">
        <v>503</v>
      </c>
      <c r="F90" s="91" t="s">
        <v>443</v>
      </c>
      <c r="G90" s="4" t="s">
        <v>555</v>
      </c>
      <c r="H90" s="4" t="s">
        <v>496</v>
      </c>
      <c r="I90" s="4" t="s">
        <v>497</v>
      </c>
      <c r="J90" s="4" t="s">
        <v>498</v>
      </c>
      <c r="K90" s="373"/>
    </row>
    <row r="91" spans="1:11" ht="13" thickBot="1" x14ac:dyDescent="0.3">
      <c r="A91" s="344"/>
      <c r="B91" s="442"/>
      <c r="C91" s="442"/>
      <c r="D91" s="2" t="s">
        <v>3</v>
      </c>
      <c r="E91" s="3"/>
      <c r="F91" s="4"/>
      <c r="G91" s="4"/>
      <c r="H91" s="4"/>
      <c r="I91" s="4"/>
      <c r="J91" s="4"/>
      <c r="K91" s="373"/>
    </row>
    <row r="92" spans="1:11" ht="13" thickBot="1" x14ac:dyDescent="0.3">
      <c r="A92" s="344"/>
      <c r="B92" s="442"/>
      <c r="C92" s="442"/>
      <c r="D92" s="328" t="s">
        <v>4</v>
      </c>
      <c r="E92" s="329"/>
      <c r="F92" s="329"/>
      <c r="G92" s="329"/>
      <c r="H92" s="329"/>
      <c r="I92" s="328" t="s">
        <v>4</v>
      </c>
      <c r="J92" s="330"/>
      <c r="K92" s="373"/>
    </row>
    <row r="93" spans="1:11" ht="13" thickBot="1" x14ac:dyDescent="0.3">
      <c r="A93" s="345"/>
      <c r="B93" s="443"/>
      <c r="C93" s="443"/>
      <c r="D93" s="331" t="s">
        <v>506</v>
      </c>
      <c r="E93" s="332"/>
      <c r="F93" s="332"/>
      <c r="G93" s="332"/>
      <c r="H93" s="333"/>
      <c r="I93" s="427"/>
      <c r="J93" s="428"/>
      <c r="K93" s="374"/>
    </row>
    <row r="94" spans="1:11" ht="23.5" thickBot="1" x14ac:dyDescent="0.3">
      <c r="A94" s="20" t="s">
        <v>587</v>
      </c>
      <c r="B94" s="106"/>
      <c r="C94" s="171"/>
      <c r="D94" s="444"/>
      <c r="E94" s="445"/>
      <c r="F94" s="445"/>
      <c r="G94" s="445"/>
      <c r="H94" s="445"/>
      <c r="I94" s="275"/>
      <c r="J94" s="275"/>
      <c r="K94" s="109" t="s">
        <v>341</v>
      </c>
    </row>
    <row r="95" spans="1:11" ht="13" thickBot="1" x14ac:dyDescent="0.3">
      <c r="A95" s="365" t="s">
        <v>6</v>
      </c>
      <c r="B95" s="35" t="s">
        <v>7</v>
      </c>
      <c r="C95" s="168"/>
      <c r="D95" s="35"/>
      <c r="E95" s="35" t="s">
        <v>8</v>
      </c>
      <c r="F95" s="35" t="s">
        <v>10</v>
      </c>
      <c r="G95" s="36"/>
      <c r="H95" s="64"/>
      <c r="I95" s="64"/>
      <c r="J95" s="64"/>
      <c r="K95" s="37"/>
    </row>
    <row r="96" spans="1:11" ht="13" thickBot="1" x14ac:dyDescent="0.3">
      <c r="A96" s="366"/>
      <c r="B96" s="38"/>
      <c r="C96" s="169"/>
      <c r="D96" s="38"/>
      <c r="E96" s="38"/>
      <c r="F96" s="38"/>
      <c r="G96" s="39"/>
      <c r="H96" s="65"/>
      <c r="I96" s="65"/>
      <c r="J96" s="65"/>
      <c r="K96" s="40"/>
    </row>
    <row r="97" spans="1:11" ht="23.5" thickBot="1" x14ac:dyDescent="0.3">
      <c r="A97" s="20" t="s">
        <v>11</v>
      </c>
      <c r="B97" s="35" t="s">
        <v>12</v>
      </c>
      <c r="C97" s="168"/>
      <c r="D97" s="41"/>
      <c r="E97" s="384"/>
      <c r="F97" s="385"/>
      <c r="G97" s="385"/>
      <c r="H97" s="385"/>
      <c r="I97" s="385"/>
      <c r="J97" s="385"/>
      <c r="K97" s="386"/>
    </row>
    <row r="98" spans="1:11" ht="13" thickBot="1" x14ac:dyDescent="0.3">
      <c r="A98" s="42"/>
      <c r="B98" s="42"/>
      <c r="C98" s="170"/>
      <c r="D98" s="42"/>
      <c r="E98" s="42"/>
      <c r="F98" s="42"/>
      <c r="G98" s="42"/>
      <c r="H98" s="66"/>
      <c r="I98" s="66"/>
      <c r="J98" s="66"/>
      <c r="K98" s="42"/>
    </row>
    <row r="99" spans="1:11" ht="81" thickBot="1" x14ac:dyDescent="0.3">
      <c r="A99" s="15" t="s">
        <v>340</v>
      </c>
      <c r="B99" s="21" t="s">
        <v>384</v>
      </c>
      <c r="C99" s="165"/>
      <c r="D99" s="21"/>
      <c r="E99" s="22" t="s">
        <v>1</v>
      </c>
      <c r="F99" s="1" t="s">
        <v>576</v>
      </c>
      <c r="G99" s="1" t="s">
        <v>577</v>
      </c>
      <c r="H99" s="1" t="s">
        <v>578</v>
      </c>
      <c r="I99" s="119" t="s">
        <v>579</v>
      </c>
      <c r="J99" s="119" t="s">
        <v>580</v>
      </c>
      <c r="K99" s="23" t="s">
        <v>5</v>
      </c>
    </row>
    <row r="100" spans="1:11" ht="161.5" thickBot="1" x14ac:dyDescent="0.3">
      <c r="A100" s="446" t="s">
        <v>482</v>
      </c>
      <c r="B100" s="323" t="s">
        <v>376</v>
      </c>
      <c r="C100" s="323"/>
      <c r="D100" s="25" t="s">
        <v>2</v>
      </c>
      <c r="E100" s="26" t="s">
        <v>468</v>
      </c>
      <c r="F100" s="4" t="s">
        <v>395</v>
      </c>
      <c r="G100" s="85" t="s">
        <v>532</v>
      </c>
      <c r="H100" s="85" t="s">
        <v>543</v>
      </c>
      <c r="I100" s="85" t="s">
        <v>533</v>
      </c>
      <c r="J100" s="85" t="s">
        <v>534</v>
      </c>
      <c r="K100" s="334" t="s">
        <v>398</v>
      </c>
    </row>
    <row r="101" spans="1:11" ht="13" thickBot="1" x14ac:dyDescent="0.3">
      <c r="A101" s="447"/>
      <c r="B101" s="324"/>
      <c r="C101" s="324"/>
      <c r="D101" s="44" t="s">
        <v>3</v>
      </c>
      <c r="E101" s="28"/>
      <c r="F101" s="29"/>
      <c r="G101" s="29"/>
      <c r="H101" s="29"/>
      <c r="I101" s="4"/>
      <c r="J101" s="4"/>
      <c r="K101" s="335"/>
    </row>
    <row r="102" spans="1:11" ht="13" thickBot="1" x14ac:dyDescent="0.3">
      <c r="A102" s="447"/>
      <c r="B102" s="324"/>
      <c r="C102" s="324"/>
      <c r="D102" s="356" t="s">
        <v>323</v>
      </c>
      <c r="E102" s="357"/>
      <c r="F102" s="357"/>
      <c r="G102" s="357"/>
      <c r="H102" s="357"/>
      <c r="I102" s="328" t="s">
        <v>4</v>
      </c>
      <c r="J102" s="330"/>
      <c r="K102" s="335"/>
    </row>
    <row r="103" spans="1:11" ht="13" thickBot="1" x14ac:dyDescent="0.3">
      <c r="A103" s="447"/>
      <c r="B103" s="325"/>
      <c r="C103" s="325"/>
      <c r="D103" s="396" t="s">
        <v>506</v>
      </c>
      <c r="E103" s="397"/>
      <c r="F103" s="397"/>
      <c r="G103" s="397"/>
      <c r="H103" s="397"/>
      <c r="I103" s="427"/>
      <c r="J103" s="428"/>
      <c r="K103" s="335"/>
    </row>
    <row r="104" spans="1:11" ht="81" thickBot="1" x14ac:dyDescent="0.3">
      <c r="A104" s="447"/>
      <c r="B104" s="30" t="s">
        <v>385</v>
      </c>
      <c r="C104" s="30"/>
      <c r="D104" s="30"/>
      <c r="E104" s="31" t="s">
        <v>1</v>
      </c>
      <c r="F104" s="1" t="s">
        <v>576</v>
      </c>
      <c r="G104" s="1" t="s">
        <v>577</v>
      </c>
      <c r="H104" s="1" t="s">
        <v>578</v>
      </c>
      <c r="I104" s="200" t="s">
        <v>579</v>
      </c>
      <c r="J104" s="200" t="s">
        <v>580</v>
      </c>
      <c r="K104" s="335"/>
    </row>
    <row r="105" spans="1:11" ht="46.5" thickBot="1" x14ac:dyDescent="0.3">
      <c r="A105" s="447"/>
      <c r="B105" s="378" t="s">
        <v>397</v>
      </c>
      <c r="C105" s="378"/>
      <c r="D105" s="48" t="s">
        <v>2</v>
      </c>
      <c r="E105" s="49">
        <v>0</v>
      </c>
      <c r="F105" s="29" t="s">
        <v>396</v>
      </c>
      <c r="G105" s="26" t="s">
        <v>77</v>
      </c>
      <c r="H105" s="69" t="s">
        <v>379</v>
      </c>
      <c r="I105" s="69" t="s">
        <v>378</v>
      </c>
      <c r="J105" s="69" t="s">
        <v>377</v>
      </c>
      <c r="K105" s="335"/>
    </row>
    <row r="106" spans="1:11" ht="13" thickBot="1" x14ac:dyDescent="0.3">
      <c r="A106" s="447"/>
      <c r="B106" s="379"/>
      <c r="C106" s="379"/>
      <c r="D106" s="25" t="s">
        <v>3</v>
      </c>
      <c r="E106" s="28"/>
      <c r="F106" s="29"/>
      <c r="G106" s="29"/>
      <c r="H106" s="29"/>
      <c r="I106" s="4"/>
      <c r="J106" s="4"/>
      <c r="K106" s="335"/>
    </row>
    <row r="107" spans="1:11" ht="13" thickBot="1" x14ac:dyDescent="0.3">
      <c r="A107" s="447"/>
      <c r="B107" s="379"/>
      <c r="C107" s="379"/>
      <c r="D107" s="356" t="s">
        <v>4</v>
      </c>
      <c r="E107" s="357"/>
      <c r="F107" s="357"/>
      <c r="G107" s="357"/>
      <c r="H107" s="357"/>
      <c r="I107" s="328" t="s">
        <v>4</v>
      </c>
      <c r="J107" s="330"/>
      <c r="K107" s="335"/>
    </row>
    <row r="108" spans="1:11" ht="13" thickBot="1" x14ac:dyDescent="0.3">
      <c r="A108" s="447"/>
      <c r="B108" s="380"/>
      <c r="C108" s="380"/>
      <c r="D108" s="396" t="s">
        <v>513</v>
      </c>
      <c r="E108" s="397"/>
      <c r="F108" s="397"/>
      <c r="G108" s="397"/>
      <c r="H108" s="397"/>
      <c r="I108" s="427"/>
      <c r="J108" s="428"/>
      <c r="K108" s="335"/>
    </row>
    <row r="109" spans="1:11" ht="23.5" thickBot="1" x14ac:dyDescent="0.3">
      <c r="A109" s="20" t="s">
        <v>407</v>
      </c>
      <c r="B109" s="107"/>
      <c r="C109" s="172"/>
      <c r="D109" s="444"/>
      <c r="E109" s="445"/>
      <c r="F109" s="445"/>
      <c r="G109" s="445"/>
      <c r="H109" s="445"/>
      <c r="I109" s="275"/>
      <c r="J109" s="275"/>
      <c r="K109" s="109" t="s">
        <v>341</v>
      </c>
    </row>
    <row r="110" spans="1:11" ht="13" thickBot="1" x14ac:dyDescent="0.3">
      <c r="A110" s="346" t="s">
        <v>471</v>
      </c>
      <c r="B110" s="12" t="s">
        <v>7</v>
      </c>
      <c r="C110" s="161"/>
      <c r="D110" s="12"/>
      <c r="E110" s="12" t="s">
        <v>8</v>
      </c>
      <c r="F110" s="12" t="s">
        <v>10</v>
      </c>
      <c r="G110" s="13"/>
      <c r="H110" s="61"/>
      <c r="I110" s="61"/>
      <c r="J110" s="61"/>
      <c r="K110" s="271"/>
    </row>
    <row r="111" spans="1:11" ht="13" thickBot="1" x14ac:dyDescent="0.3">
      <c r="A111" s="347"/>
      <c r="B111" s="10"/>
      <c r="C111" s="162"/>
      <c r="D111" s="10"/>
      <c r="E111" s="10"/>
      <c r="F111" s="10"/>
      <c r="G111" s="9"/>
      <c r="H111" s="62"/>
      <c r="I111" s="62"/>
      <c r="J111" s="62"/>
      <c r="K111" s="272"/>
    </row>
    <row r="112" spans="1:11" ht="23.5" thickBot="1" x14ac:dyDescent="0.3">
      <c r="A112" s="346" t="s">
        <v>11</v>
      </c>
      <c r="B112" s="12" t="s">
        <v>12</v>
      </c>
      <c r="C112" s="161"/>
      <c r="D112" s="11"/>
      <c r="E112" s="350"/>
      <c r="F112" s="351"/>
      <c r="G112" s="351"/>
      <c r="H112" s="351"/>
      <c r="I112" s="351"/>
      <c r="J112" s="351"/>
      <c r="K112" s="352"/>
    </row>
    <row r="113" spans="1:11" ht="13" thickBot="1" x14ac:dyDescent="0.3">
      <c r="A113" s="347"/>
      <c r="B113" s="10"/>
      <c r="C113" s="163"/>
      <c r="D113" s="9"/>
      <c r="E113" s="353"/>
      <c r="F113" s="354"/>
      <c r="G113" s="354"/>
      <c r="H113" s="354"/>
      <c r="I113" s="354"/>
      <c r="J113" s="354"/>
      <c r="K113" s="355"/>
    </row>
    <row r="114" spans="1:11" ht="13" thickBot="1" x14ac:dyDescent="0.3">
      <c r="A114" s="8"/>
      <c r="B114" s="8"/>
      <c r="C114" s="176"/>
      <c r="D114" s="8"/>
      <c r="E114" s="8"/>
      <c r="F114" s="8"/>
      <c r="G114" s="8"/>
      <c r="H114" s="59"/>
      <c r="I114" s="59"/>
      <c r="J114" s="59"/>
      <c r="K114" s="8"/>
    </row>
    <row r="115" spans="1:11" ht="58" thickBot="1" x14ac:dyDescent="0.3">
      <c r="A115" s="15" t="s">
        <v>470</v>
      </c>
      <c r="B115" s="21" t="s">
        <v>465</v>
      </c>
      <c r="C115" s="165"/>
      <c r="D115" s="21"/>
      <c r="E115" s="22" t="s">
        <v>1</v>
      </c>
      <c r="F115" s="1" t="s">
        <v>576</v>
      </c>
      <c r="G115" s="1" t="s">
        <v>577</v>
      </c>
      <c r="H115" s="1" t="s">
        <v>578</v>
      </c>
      <c r="I115" s="119" t="s">
        <v>579</v>
      </c>
      <c r="J115" s="119" t="s">
        <v>580</v>
      </c>
      <c r="K115" s="23" t="s">
        <v>5</v>
      </c>
    </row>
    <row r="116" spans="1:11" ht="13" thickBot="1" x14ac:dyDescent="0.3">
      <c r="A116" s="448" t="s">
        <v>453</v>
      </c>
      <c r="B116" s="451" t="s">
        <v>584</v>
      </c>
      <c r="C116" s="454"/>
      <c r="D116" s="25" t="s">
        <v>2</v>
      </c>
      <c r="E116" s="26"/>
      <c r="F116" s="203">
        <v>0</v>
      </c>
      <c r="G116" s="204" t="s">
        <v>390</v>
      </c>
      <c r="H116" s="204" t="s">
        <v>390</v>
      </c>
      <c r="I116" s="204" t="s">
        <v>390</v>
      </c>
      <c r="J116" s="204" t="s">
        <v>390</v>
      </c>
      <c r="K116" s="457" t="s">
        <v>451</v>
      </c>
    </row>
    <row r="117" spans="1:11" ht="13" thickBot="1" x14ac:dyDescent="0.3">
      <c r="A117" s="449"/>
      <c r="B117" s="452"/>
      <c r="C117" s="455"/>
      <c r="D117" s="44" t="s">
        <v>3</v>
      </c>
      <c r="E117" s="28"/>
      <c r="F117" s="29"/>
      <c r="G117" s="29"/>
      <c r="H117" s="63"/>
      <c r="I117" s="43"/>
      <c r="J117" s="43"/>
      <c r="K117" s="458"/>
    </row>
    <row r="118" spans="1:11" ht="13" thickBot="1" x14ac:dyDescent="0.3">
      <c r="A118" s="449"/>
      <c r="B118" s="452"/>
      <c r="C118" s="455"/>
      <c r="D118" s="356" t="s">
        <v>323</v>
      </c>
      <c r="E118" s="357"/>
      <c r="F118" s="357"/>
      <c r="G118" s="357"/>
      <c r="H118" s="357"/>
      <c r="I118" s="407" t="s">
        <v>4</v>
      </c>
      <c r="J118" s="409"/>
      <c r="K118" s="458"/>
    </row>
    <row r="119" spans="1:11" ht="13" thickBot="1" x14ac:dyDescent="0.3">
      <c r="A119" s="449"/>
      <c r="B119" s="453"/>
      <c r="C119" s="456"/>
      <c r="D119" s="396"/>
      <c r="E119" s="397"/>
      <c r="F119" s="397"/>
      <c r="G119" s="397"/>
      <c r="H119" s="397"/>
      <c r="I119" s="434"/>
      <c r="J119" s="414"/>
      <c r="K119" s="458"/>
    </row>
    <row r="120" spans="1:11" ht="69.5" thickBot="1" x14ac:dyDescent="0.3">
      <c r="A120" s="449"/>
      <c r="B120" s="30" t="s">
        <v>452</v>
      </c>
      <c r="C120" s="166"/>
      <c r="D120" s="30"/>
      <c r="E120" s="31" t="s">
        <v>1</v>
      </c>
      <c r="F120" s="1" t="s">
        <v>576</v>
      </c>
      <c r="G120" s="1" t="s">
        <v>577</v>
      </c>
      <c r="H120" s="1" t="s">
        <v>578</v>
      </c>
      <c r="I120" s="119" t="s">
        <v>579</v>
      </c>
      <c r="J120" s="119" t="s">
        <v>580</v>
      </c>
      <c r="K120" s="458"/>
    </row>
    <row r="121" spans="1:11" ht="13" thickBot="1" x14ac:dyDescent="0.3">
      <c r="A121" s="449"/>
      <c r="B121" s="451" t="s">
        <v>529</v>
      </c>
      <c r="C121" s="459"/>
      <c r="D121" s="48" t="s">
        <v>2</v>
      </c>
      <c r="E121" s="49"/>
      <c r="F121" s="197"/>
      <c r="G121" s="198"/>
      <c r="H121" s="198"/>
      <c r="I121" s="198"/>
      <c r="J121" s="198"/>
      <c r="K121" s="458"/>
    </row>
    <row r="122" spans="1:11" ht="13" thickBot="1" x14ac:dyDescent="0.3">
      <c r="A122" s="449"/>
      <c r="B122" s="452"/>
      <c r="C122" s="460"/>
      <c r="D122" s="25" t="s">
        <v>3</v>
      </c>
      <c r="E122" s="28"/>
      <c r="F122" s="29"/>
      <c r="G122" s="29"/>
      <c r="H122" s="63"/>
      <c r="I122" s="43"/>
      <c r="J122" s="43"/>
      <c r="K122" s="458"/>
    </row>
    <row r="123" spans="1:11" ht="13" thickBot="1" x14ac:dyDescent="0.3">
      <c r="A123" s="449"/>
      <c r="B123" s="452"/>
      <c r="C123" s="460"/>
      <c r="D123" s="356" t="s">
        <v>4</v>
      </c>
      <c r="E123" s="357"/>
      <c r="F123" s="357"/>
      <c r="G123" s="357"/>
      <c r="H123" s="357"/>
      <c r="I123" s="407" t="s">
        <v>4</v>
      </c>
      <c r="J123" s="409"/>
      <c r="K123" s="458"/>
    </row>
    <row r="124" spans="1:11" ht="13" thickBot="1" x14ac:dyDescent="0.3">
      <c r="A124" s="450"/>
      <c r="B124" s="453"/>
      <c r="C124" s="461"/>
      <c r="D124" s="396"/>
      <c r="E124" s="397"/>
      <c r="F124" s="397"/>
      <c r="G124" s="397"/>
      <c r="H124" s="397"/>
      <c r="I124" s="434"/>
      <c r="J124" s="414"/>
      <c r="K124" s="458"/>
    </row>
    <row r="125" spans="1:11" ht="23.5" thickBot="1" x14ac:dyDescent="0.3">
      <c r="A125" s="20" t="s">
        <v>478</v>
      </c>
      <c r="B125" s="107"/>
      <c r="C125" s="172"/>
      <c r="D125" s="444"/>
      <c r="E125" s="445"/>
      <c r="F125" s="445"/>
      <c r="G125" s="445"/>
      <c r="H125" s="445"/>
      <c r="I125" s="275"/>
      <c r="J125" s="275"/>
      <c r="K125" s="109" t="s">
        <v>341</v>
      </c>
    </row>
    <row r="126" spans="1:11" ht="13" thickBot="1" x14ac:dyDescent="0.3">
      <c r="A126" s="346" t="s">
        <v>483</v>
      </c>
      <c r="B126" s="12" t="s">
        <v>7</v>
      </c>
      <c r="C126" s="161"/>
      <c r="D126" s="12"/>
      <c r="E126" s="12" t="s">
        <v>8</v>
      </c>
      <c r="F126" s="12" t="s">
        <v>10</v>
      </c>
      <c r="G126" s="13"/>
      <c r="H126" s="61"/>
      <c r="I126" s="61"/>
      <c r="J126" s="61"/>
      <c r="K126" s="271"/>
    </row>
    <row r="127" spans="1:11" ht="13" thickBot="1" x14ac:dyDescent="0.3">
      <c r="A127" s="347"/>
      <c r="B127" s="10"/>
      <c r="C127" s="162"/>
      <c r="D127" s="10"/>
      <c r="E127" s="10"/>
      <c r="F127" s="10"/>
      <c r="G127" s="9"/>
      <c r="H127" s="62"/>
      <c r="I127" s="62"/>
      <c r="J127" s="62"/>
      <c r="K127" s="272"/>
    </row>
    <row r="128" spans="1:11" ht="23.5" thickBot="1" x14ac:dyDescent="0.3">
      <c r="A128" s="346" t="s">
        <v>11</v>
      </c>
      <c r="B128" s="12" t="s">
        <v>12</v>
      </c>
      <c r="C128" s="161"/>
      <c r="D128" s="11"/>
      <c r="E128" s="350"/>
      <c r="F128" s="351"/>
      <c r="G128" s="351"/>
      <c r="H128" s="351"/>
      <c r="I128" s="351"/>
      <c r="J128" s="351"/>
      <c r="K128" s="352"/>
    </row>
    <row r="129" spans="1:11" ht="13" thickBot="1" x14ac:dyDescent="0.3">
      <c r="A129" s="347"/>
      <c r="B129" s="10"/>
      <c r="C129" s="163"/>
      <c r="D129" s="9"/>
      <c r="E129" s="353"/>
      <c r="F129" s="354"/>
      <c r="G129" s="354"/>
      <c r="H129" s="354"/>
      <c r="I129" s="354"/>
      <c r="J129" s="354"/>
      <c r="K129" s="355"/>
    </row>
    <row r="130" spans="1:11" x14ac:dyDescent="0.25">
      <c r="A130" s="8"/>
      <c r="B130" s="8"/>
      <c r="C130" s="176"/>
      <c r="D130" s="8"/>
      <c r="E130" s="8"/>
      <c r="F130" s="8"/>
      <c r="G130" s="8"/>
      <c r="H130" s="59"/>
      <c r="I130" s="59"/>
      <c r="J130" s="59"/>
      <c r="K130" s="8"/>
    </row>
  </sheetData>
  <mergeCells count="152">
    <mergeCell ref="D125:H125"/>
    <mergeCell ref="A126:A127"/>
    <mergeCell ref="A128:A129"/>
    <mergeCell ref="E128:K129"/>
    <mergeCell ref="D119:H119"/>
    <mergeCell ref="I119:J119"/>
    <mergeCell ref="B121:B124"/>
    <mergeCell ref="C121:C124"/>
    <mergeCell ref="D123:H123"/>
    <mergeCell ref="I123:J123"/>
    <mergeCell ref="D124:H124"/>
    <mergeCell ref="I124:J124"/>
    <mergeCell ref="D109:H109"/>
    <mergeCell ref="A110:A111"/>
    <mergeCell ref="A112:A113"/>
    <mergeCell ref="E112:K113"/>
    <mergeCell ref="A116:A124"/>
    <mergeCell ref="B116:B119"/>
    <mergeCell ref="C116:C119"/>
    <mergeCell ref="K116:K124"/>
    <mergeCell ref="D118:H118"/>
    <mergeCell ref="I118:J118"/>
    <mergeCell ref="I103:J103"/>
    <mergeCell ref="B105:B108"/>
    <mergeCell ref="C105:C108"/>
    <mergeCell ref="D107:H107"/>
    <mergeCell ref="I107:J107"/>
    <mergeCell ref="D108:H108"/>
    <mergeCell ref="I108:J108"/>
    <mergeCell ref="D94:H94"/>
    <mergeCell ref="A95:A96"/>
    <mergeCell ref="E97:K97"/>
    <mergeCell ref="A100:A108"/>
    <mergeCell ref="B100:B103"/>
    <mergeCell ref="C100:C103"/>
    <mergeCell ref="K100:K108"/>
    <mergeCell ref="D102:H102"/>
    <mergeCell ref="I102:J102"/>
    <mergeCell ref="D103:H103"/>
    <mergeCell ref="D74:H74"/>
    <mergeCell ref="A75:A76"/>
    <mergeCell ref="E77:K77"/>
    <mergeCell ref="A80:A93"/>
    <mergeCell ref="B80:B83"/>
    <mergeCell ref="C80:C83"/>
    <mergeCell ref="K80:K93"/>
    <mergeCell ref="D82:H82"/>
    <mergeCell ref="I82:J82"/>
    <mergeCell ref="D83:H83"/>
    <mergeCell ref="B90:B93"/>
    <mergeCell ref="C90:C93"/>
    <mergeCell ref="D92:H92"/>
    <mergeCell ref="I92:J92"/>
    <mergeCell ref="D93:H93"/>
    <mergeCell ref="I93:J93"/>
    <mergeCell ref="I83:J83"/>
    <mergeCell ref="B85:B88"/>
    <mergeCell ref="C85:C88"/>
    <mergeCell ref="D87:H87"/>
    <mergeCell ref="I87:J87"/>
    <mergeCell ref="D88:H88"/>
    <mergeCell ref="I88:J88"/>
    <mergeCell ref="A51:A52"/>
    <mergeCell ref="A53:A54"/>
    <mergeCell ref="E53:K54"/>
    <mergeCell ref="A60:A73"/>
    <mergeCell ref="B60:B63"/>
    <mergeCell ref="C60:C63"/>
    <mergeCell ref="K60:K73"/>
    <mergeCell ref="D62:H62"/>
    <mergeCell ref="I62:J62"/>
    <mergeCell ref="D63:H63"/>
    <mergeCell ref="B70:B73"/>
    <mergeCell ref="C70:C73"/>
    <mergeCell ref="D72:H72"/>
    <mergeCell ref="I72:J72"/>
    <mergeCell ref="D73:H73"/>
    <mergeCell ref="I73:J73"/>
    <mergeCell ref="I63:J63"/>
    <mergeCell ref="B65:B68"/>
    <mergeCell ref="C65:C68"/>
    <mergeCell ref="D67:H67"/>
    <mergeCell ref="I67:J67"/>
    <mergeCell ref="D68:H68"/>
    <mergeCell ref="I68:J68"/>
    <mergeCell ref="B47:B50"/>
    <mergeCell ref="C47:C50"/>
    <mergeCell ref="D49:D50"/>
    <mergeCell ref="E49:H49"/>
    <mergeCell ref="I49:J49"/>
    <mergeCell ref="E50:H50"/>
    <mergeCell ref="I50:J50"/>
    <mergeCell ref="E40:H40"/>
    <mergeCell ref="I40:J40"/>
    <mergeCell ref="B42:B45"/>
    <mergeCell ref="C42:C45"/>
    <mergeCell ref="D44:D45"/>
    <mergeCell ref="E44:H44"/>
    <mergeCell ref="I44:J44"/>
    <mergeCell ref="E45:H45"/>
    <mergeCell ref="I45:J45"/>
    <mergeCell ref="A27:A45"/>
    <mergeCell ref="B27:B30"/>
    <mergeCell ref="K27:K45"/>
    <mergeCell ref="D29:D30"/>
    <mergeCell ref="E29:H29"/>
    <mergeCell ref="I29:J29"/>
    <mergeCell ref="E30:H30"/>
    <mergeCell ref="I30:J30"/>
    <mergeCell ref="B32:B35"/>
    <mergeCell ref="C32:C35"/>
    <mergeCell ref="D34:D35"/>
    <mergeCell ref="E34:H34"/>
    <mergeCell ref="I34:J34"/>
    <mergeCell ref="E35:H35"/>
    <mergeCell ref="I35:J35"/>
    <mergeCell ref="B37:B40"/>
    <mergeCell ref="C37:C40"/>
    <mergeCell ref="D39:D40"/>
    <mergeCell ref="E39:H39"/>
    <mergeCell ref="I39:J39"/>
    <mergeCell ref="B4:K4"/>
    <mergeCell ref="K5:K24"/>
    <mergeCell ref="B21:B24"/>
    <mergeCell ref="C21:C24"/>
    <mergeCell ref="D23:D24"/>
    <mergeCell ref="E23:H23"/>
    <mergeCell ref="I23:J23"/>
    <mergeCell ref="E24:H24"/>
    <mergeCell ref="I24:J24"/>
    <mergeCell ref="B16:B19"/>
    <mergeCell ref="C16:C19"/>
    <mergeCell ref="D18:D19"/>
    <mergeCell ref="E18:H18"/>
    <mergeCell ref="I18:J18"/>
    <mergeCell ref="E19:H19"/>
    <mergeCell ref="I19:J19"/>
    <mergeCell ref="A6:A24"/>
    <mergeCell ref="B6:B9"/>
    <mergeCell ref="C6:C9"/>
    <mergeCell ref="D8:D9"/>
    <mergeCell ref="E8:H8"/>
    <mergeCell ref="I8:J8"/>
    <mergeCell ref="E9:H9"/>
    <mergeCell ref="I9:J9"/>
    <mergeCell ref="B11:B14"/>
    <mergeCell ref="C11:C14"/>
    <mergeCell ref="D13:D14"/>
    <mergeCell ref="E13:H13"/>
    <mergeCell ref="I13:J13"/>
    <mergeCell ref="E14:H14"/>
    <mergeCell ref="I14:J14"/>
  </mergeCells>
  <hyperlinks>
    <hyperlink ref="A2" r:id="rId1" xr:uid="{F2AC3752-C4ED-47A9-868C-953E182875B4}"/>
  </hyperlinks>
  <pageMargins left="0.7" right="0.7" top="0.75" bottom="0.75" header="0.3" footer="0.3"/>
  <pageSetup orientation="portrait" r:id="rId2"/>
  <headerFooter>
    <oddHeader>&amp;L&amp;"Calibri"&amp;10&amp;K000000OFFICIAL&amp;1#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27"/>
  <sheetViews>
    <sheetView tabSelected="1" topLeftCell="A85" zoomScale="56" zoomScaleNormal="56" workbookViewId="0">
      <selection activeCell="O100" sqref="O100"/>
    </sheetView>
  </sheetViews>
  <sheetFormatPr defaultColWidth="8.81640625" defaultRowHeight="11.5" x14ac:dyDescent="0.25"/>
  <cols>
    <col min="1" max="1" width="26.1796875" style="8" customWidth="1"/>
    <col min="2" max="2" width="38.81640625" style="8" customWidth="1"/>
    <col min="3" max="3" width="40.81640625" style="176" hidden="1" customWidth="1"/>
    <col min="4" max="4" width="20.81640625" style="8" hidden="1" customWidth="1"/>
    <col min="5" max="5" width="20.81640625" style="8" customWidth="1"/>
    <col min="6" max="6" width="30.1796875" style="8" customWidth="1"/>
    <col min="7" max="7" width="24.81640625" style="8" customWidth="1"/>
    <col min="8" max="8" width="25.1796875" style="59" customWidth="1"/>
    <col min="9" max="9" width="35.7265625" style="59" customWidth="1"/>
    <col min="10" max="10" width="36.81640625" style="59" customWidth="1"/>
    <col min="11" max="11" width="40.1796875" style="8" customWidth="1"/>
    <col min="12" max="16384" width="8.81640625" style="8"/>
  </cols>
  <sheetData>
    <row r="1" spans="1:11" x14ac:dyDescent="0.25">
      <c r="A1" s="19" t="s">
        <v>51</v>
      </c>
    </row>
    <row r="2" spans="1:11" x14ac:dyDescent="0.25">
      <c r="A2" s="199" t="s">
        <v>50</v>
      </c>
    </row>
    <row r="3" spans="1:11" ht="12" thickBot="1" x14ac:dyDescent="0.3">
      <c r="H3" s="8"/>
      <c r="I3" s="8"/>
      <c r="J3" s="8"/>
    </row>
    <row r="4" spans="1:11" ht="12" thickBot="1" x14ac:dyDescent="0.3">
      <c r="A4" s="17" t="s">
        <v>21</v>
      </c>
      <c r="B4" s="317" t="s">
        <v>174</v>
      </c>
      <c r="C4" s="318"/>
      <c r="D4" s="318"/>
      <c r="E4" s="318"/>
      <c r="F4" s="318"/>
      <c r="G4" s="318"/>
      <c r="H4" s="318"/>
      <c r="I4" s="318"/>
      <c r="J4" s="318"/>
      <c r="K4" s="319"/>
    </row>
    <row r="5" spans="1:11" s="113" customFormat="1" ht="12" thickBot="1" x14ac:dyDescent="0.3">
      <c r="A5" s="15" t="s">
        <v>0</v>
      </c>
      <c r="B5" s="111" t="s">
        <v>19</v>
      </c>
      <c r="C5" s="157" t="s">
        <v>447</v>
      </c>
      <c r="D5" s="111"/>
      <c r="E5" s="112" t="s">
        <v>343</v>
      </c>
      <c r="F5" s="112" t="s">
        <v>576</v>
      </c>
      <c r="G5" s="112" t="s">
        <v>577</v>
      </c>
      <c r="H5" s="112" t="s">
        <v>639</v>
      </c>
      <c r="I5" s="278" t="s">
        <v>641</v>
      </c>
      <c r="J5" s="278" t="s">
        <v>643</v>
      </c>
      <c r="K5" s="477" t="s">
        <v>594</v>
      </c>
    </row>
    <row r="6" spans="1:11" s="113" customFormat="1" ht="12" thickBot="1" x14ac:dyDescent="0.3">
      <c r="A6" s="323" t="s">
        <v>442</v>
      </c>
      <c r="B6" s="362" t="s">
        <v>625</v>
      </c>
      <c r="C6" s="465"/>
      <c r="D6" s="114" t="s">
        <v>2</v>
      </c>
      <c r="E6" s="194" t="s">
        <v>456</v>
      </c>
      <c r="F6" s="194">
        <v>2.2999999999999998</v>
      </c>
      <c r="G6" s="194">
        <v>2.33</v>
      </c>
      <c r="H6" s="205">
        <v>2.34</v>
      </c>
      <c r="I6" s="206" t="s">
        <v>390</v>
      </c>
      <c r="J6" s="207" t="s">
        <v>390</v>
      </c>
      <c r="K6" s="478"/>
    </row>
    <row r="7" spans="1:11" s="113" customFormat="1" ht="12" thickBot="1" x14ac:dyDescent="0.3">
      <c r="A7" s="324"/>
      <c r="B7" s="363"/>
      <c r="C7" s="466"/>
      <c r="D7" s="115" t="s">
        <v>3</v>
      </c>
      <c r="E7" s="116"/>
      <c r="F7" s="43"/>
      <c r="G7" s="43"/>
      <c r="H7" s="43"/>
      <c r="I7" s="187"/>
      <c r="J7" s="43"/>
      <c r="K7" s="478"/>
    </row>
    <row r="8" spans="1:11" s="113" customFormat="1" ht="12" thickBot="1" x14ac:dyDescent="0.3">
      <c r="A8" s="324"/>
      <c r="B8" s="363"/>
      <c r="C8" s="466"/>
      <c r="D8" s="405"/>
      <c r="E8" s="407" t="s">
        <v>4</v>
      </c>
      <c r="F8" s="408"/>
      <c r="G8" s="408"/>
      <c r="H8" s="409"/>
      <c r="I8" s="408" t="s">
        <v>4</v>
      </c>
      <c r="J8" s="409"/>
      <c r="K8" s="478"/>
    </row>
    <row r="9" spans="1:11" s="113" customFormat="1" ht="103" customHeight="1" thickBot="1" x14ac:dyDescent="0.3">
      <c r="A9" s="324"/>
      <c r="B9" s="364"/>
      <c r="C9" s="467"/>
      <c r="D9" s="406"/>
      <c r="E9" s="462" t="s">
        <v>459</v>
      </c>
      <c r="F9" s="463"/>
      <c r="G9" s="463"/>
      <c r="H9" s="464"/>
      <c r="I9" s="413"/>
      <c r="J9" s="414"/>
      <c r="K9" s="478"/>
    </row>
    <row r="10" spans="1:11" s="113" customFormat="1" ht="12" thickBot="1" x14ac:dyDescent="0.3">
      <c r="A10" s="324"/>
      <c r="B10" s="156" t="s">
        <v>20</v>
      </c>
      <c r="C10" s="157"/>
      <c r="D10" s="156"/>
      <c r="E10" s="112" t="s">
        <v>1</v>
      </c>
      <c r="F10" s="112" t="s">
        <v>576</v>
      </c>
      <c r="G10" s="112" t="s">
        <v>577</v>
      </c>
      <c r="H10" s="112" t="s">
        <v>640</v>
      </c>
      <c r="I10" s="112" t="s">
        <v>641</v>
      </c>
      <c r="J10" s="112" t="s">
        <v>642</v>
      </c>
      <c r="K10" s="478"/>
    </row>
    <row r="11" spans="1:11" s="113" customFormat="1" ht="23.5" customHeight="1" thickBot="1" x14ac:dyDescent="0.3">
      <c r="A11" s="324"/>
      <c r="B11" s="362" t="s">
        <v>446</v>
      </c>
      <c r="C11" s="465"/>
      <c r="D11" s="114" t="s">
        <v>2</v>
      </c>
      <c r="E11" s="188" t="s">
        <v>458</v>
      </c>
      <c r="F11" s="189">
        <v>2.5000000000000001E-2</v>
      </c>
      <c r="G11" s="190">
        <v>2.3E-2</v>
      </c>
      <c r="H11" s="191">
        <v>2.3E-2</v>
      </c>
      <c r="I11" s="192">
        <v>2.1999999999999999E-2</v>
      </c>
      <c r="J11" s="193">
        <v>2.1999999999999999E-2</v>
      </c>
      <c r="K11" s="478"/>
    </row>
    <row r="12" spans="1:11" s="113" customFormat="1" ht="12" thickBot="1" x14ac:dyDescent="0.3">
      <c r="A12" s="324"/>
      <c r="B12" s="363"/>
      <c r="C12" s="466"/>
      <c r="D12" s="115" t="s">
        <v>3</v>
      </c>
      <c r="E12" s="116"/>
      <c r="F12" s="43"/>
      <c r="G12" s="43"/>
      <c r="H12" s="43"/>
      <c r="I12" s="187"/>
      <c r="J12" s="43"/>
      <c r="K12" s="478"/>
    </row>
    <row r="13" spans="1:11" s="113" customFormat="1" ht="12" thickBot="1" x14ac:dyDescent="0.3">
      <c r="A13" s="324"/>
      <c r="B13" s="363"/>
      <c r="C13" s="466"/>
      <c r="D13" s="405"/>
      <c r="E13" s="407" t="s">
        <v>4</v>
      </c>
      <c r="F13" s="408"/>
      <c r="G13" s="408"/>
      <c r="H13" s="409"/>
      <c r="I13" s="408" t="s">
        <v>4</v>
      </c>
      <c r="J13" s="409"/>
      <c r="K13" s="478"/>
    </row>
    <row r="14" spans="1:11" s="113" customFormat="1" ht="34.5" customHeight="1" thickBot="1" x14ac:dyDescent="0.3">
      <c r="A14" s="324"/>
      <c r="B14" s="364"/>
      <c r="C14" s="467"/>
      <c r="D14" s="415"/>
      <c r="E14" s="416" t="s">
        <v>585</v>
      </c>
      <c r="F14" s="417"/>
      <c r="G14" s="417"/>
      <c r="H14" s="418"/>
      <c r="I14" s="413"/>
      <c r="J14" s="414"/>
      <c r="K14" s="478"/>
    </row>
    <row r="15" spans="1:11" s="113" customFormat="1" ht="12" thickBot="1" x14ac:dyDescent="0.3">
      <c r="A15" s="324"/>
      <c r="B15" s="117" t="s">
        <v>455</v>
      </c>
      <c r="C15" s="158"/>
      <c r="D15" s="117"/>
      <c r="E15" s="185" t="s">
        <v>1</v>
      </c>
      <c r="F15" s="112"/>
      <c r="G15" s="112" t="s">
        <v>591</v>
      </c>
      <c r="H15" s="112" t="s">
        <v>639</v>
      </c>
      <c r="I15" s="112" t="s">
        <v>590</v>
      </c>
      <c r="J15" s="112" t="s">
        <v>589</v>
      </c>
      <c r="K15" s="478"/>
    </row>
    <row r="16" spans="1:11" s="113" customFormat="1" ht="12" customHeight="1" thickBot="1" x14ac:dyDescent="0.3">
      <c r="A16" s="324"/>
      <c r="B16" s="480" t="s">
        <v>454</v>
      </c>
      <c r="C16" s="481"/>
      <c r="D16" s="114" t="s">
        <v>2</v>
      </c>
      <c r="E16" s="482" t="s">
        <v>593</v>
      </c>
      <c r="F16" s="482"/>
      <c r="G16" s="482">
        <v>0</v>
      </c>
      <c r="H16" s="483">
        <v>100000</v>
      </c>
      <c r="I16" s="484">
        <v>200000</v>
      </c>
      <c r="J16" s="483">
        <v>200000</v>
      </c>
      <c r="K16" s="478"/>
    </row>
    <row r="17" spans="1:11" s="113" customFormat="1" ht="12" thickBot="1" x14ac:dyDescent="0.3">
      <c r="A17" s="324"/>
      <c r="B17" s="485"/>
      <c r="C17" s="486"/>
      <c r="D17" s="115" t="s">
        <v>3</v>
      </c>
      <c r="E17" s="116"/>
      <c r="F17" s="43"/>
      <c r="G17" s="43"/>
      <c r="H17" s="43"/>
      <c r="I17" s="187"/>
      <c r="J17" s="43"/>
      <c r="K17" s="478"/>
    </row>
    <row r="18" spans="1:11" s="113" customFormat="1" ht="12" thickBot="1" x14ac:dyDescent="0.3">
      <c r="A18" s="324"/>
      <c r="B18" s="485"/>
      <c r="C18" s="486"/>
      <c r="D18" s="405"/>
      <c r="E18" s="407" t="s">
        <v>4</v>
      </c>
      <c r="F18" s="408"/>
      <c r="G18" s="408"/>
      <c r="H18" s="409"/>
      <c r="I18" s="408" t="s">
        <v>4</v>
      </c>
      <c r="J18" s="409"/>
      <c r="K18" s="478"/>
    </row>
    <row r="19" spans="1:11" s="113" customFormat="1" ht="12" thickBot="1" x14ac:dyDescent="0.3">
      <c r="A19" s="324"/>
      <c r="B19" s="487"/>
      <c r="C19" s="488"/>
      <c r="D19" s="415"/>
      <c r="E19" s="416" t="s">
        <v>629</v>
      </c>
      <c r="F19" s="417"/>
      <c r="G19" s="417"/>
      <c r="H19" s="418"/>
      <c r="I19" s="413"/>
      <c r="J19" s="414"/>
      <c r="K19" s="478"/>
    </row>
    <row r="20" spans="1:11" s="113" customFormat="1" ht="12" thickBot="1" x14ac:dyDescent="0.3">
      <c r="A20" s="324"/>
      <c r="B20" s="117" t="s">
        <v>469</v>
      </c>
      <c r="C20" s="117"/>
      <c r="D20" s="117"/>
      <c r="E20" s="118" t="s">
        <v>1</v>
      </c>
      <c r="F20" s="112"/>
      <c r="G20" s="112" t="s">
        <v>592</v>
      </c>
      <c r="H20" s="112" t="s">
        <v>639</v>
      </c>
      <c r="I20" s="112" t="s">
        <v>644</v>
      </c>
      <c r="J20" s="112" t="s">
        <v>642</v>
      </c>
      <c r="K20" s="478"/>
    </row>
    <row r="21" spans="1:11" s="113" customFormat="1" ht="12" thickBot="1" x14ac:dyDescent="0.3">
      <c r="A21" s="324"/>
      <c r="B21" s="489"/>
      <c r="C21" s="490"/>
      <c r="D21" s="117"/>
      <c r="E21" s="491" t="s">
        <v>626</v>
      </c>
      <c r="F21" s="492"/>
      <c r="G21" s="492"/>
      <c r="H21" s="493">
        <v>1396</v>
      </c>
      <c r="I21" s="491">
        <v>1396</v>
      </c>
      <c r="J21" s="493">
        <f>I21</f>
        <v>1396</v>
      </c>
      <c r="K21" s="478"/>
    </row>
    <row r="22" spans="1:11" s="113" customFormat="1" ht="23.5" customHeight="1" thickBot="1" x14ac:dyDescent="0.3">
      <c r="A22" s="324"/>
      <c r="B22" s="480" t="s">
        <v>628</v>
      </c>
      <c r="C22" s="481"/>
      <c r="D22" s="114" t="s">
        <v>2</v>
      </c>
      <c r="E22" s="482" t="s">
        <v>627</v>
      </c>
      <c r="F22" s="482"/>
      <c r="G22" s="482">
        <v>0</v>
      </c>
      <c r="H22" s="494">
        <v>10000</v>
      </c>
      <c r="I22" s="494">
        <f>H22</f>
        <v>10000</v>
      </c>
      <c r="J22" s="494">
        <f>I22</f>
        <v>10000</v>
      </c>
      <c r="K22" s="478"/>
    </row>
    <row r="23" spans="1:11" s="113" customFormat="1" ht="12" thickBot="1" x14ac:dyDescent="0.3">
      <c r="A23" s="324"/>
      <c r="B23" s="485"/>
      <c r="C23" s="486"/>
      <c r="D23" s="115" t="s">
        <v>3</v>
      </c>
      <c r="E23" s="116"/>
      <c r="F23" s="43"/>
      <c r="G23" s="43"/>
      <c r="H23" s="43"/>
      <c r="I23" s="187"/>
      <c r="J23" s="43"/>
      <c r="K23" s="478"/>
    </row>
    <row r="24" spans="1:11" s="113" customFormat="1" ht="12" thickBot="1" x14ac:dyDescent="0.3">
      <c r="A24" s="324"/>
      <c r="B24" s="485"/>
      <c r="C24" s="486"/>
      <c r="D24" s="405"/>
      <c r="E24" s="407" t="s">
        <v>4</v>
      </c>
      <c r="F24" s="408"/>
      <c r="G24" s="408"/>
      <c r="H24" s="409"/>
      <c r="I24" s="408" t="s">
        <v>4</v>
      </c>
      <c r="J24" s="409"/>
      <c r="K24" s="479"/>
    </row>
    <row r="25" spans="1:11" s="113" customFormat="1" ht="12" thickBot="1" x14ac:dyDescent="0.3">
      <c r="A25" s="325"/>
      <c r="B25" s="487"/>
      <c r="C25" s="488"/>
      <c r="D25" s="415"/>
      <c r="E25" s="416" t="s">
        <v>629</v>
      </c>
      <c r="F25" s="417"/>
      <c r="G25" s="417"/>
      <c r="H25" s="418"/>
      <c r="I25" s="413"/>
      <c r="J25" s="414"/>
      <c r="K25" s="273"/>
    </row>
    <row r="26" spans="1:11" ht="12" thickBot="1" x14ac:dyDescent="0.3">
      <c r="A26" s="93"/>
      <c r="B26" s="93"/>
      <c r="C26" s="159"/>
      <c r="D26" s="94"/>
      <c r="E26" s="93"/>
      <c r="F26" s="153"/>
      <c r="G26" s="154"/>
      <c r="H26" s="153"/>
      <c r="I26" s="153"/>
      <c r="J26" s="153"/>
      <c r="K26" s="16"/>
    </row>
    <row r="27" spans="1:11" ht="23.5" thickBot="1" x14ac:dyDescent="0.3">
      <c r="A27" s="15" t="s">
        <v>369</v>
      </c>
      <c r="B27" s="152" t="s">
        <v>499</v>
      </c>
      <c r="C27" s="160"/>
      <c r="D27" s="84"/>
      <c r="E27" s="1" t="s">
        <v>1</v>
      </c>
      <c r="F27" s="1" t="s">
        <v>576</v>
      </c>
      <c r="G27" s="1" t="s">
        <v>577</v>
      </c>
      <c r="H27" s="1" t="s">
        <v>639</v>
      </c>
      <c r="I27" s="119" t="s">
        <v>579</v>
      </c>
      <c r="J27" s="119" t="s">
        <v>580</v>
      </c>
      <c r="K27" s="95" t="s">
        <v>5</v>
      </c>
    </row>
    <row r="28" spans="1:11" ht="85" customHeight="1" thickBot="1" x14ac:dyDescent="0.3">
      <c r="A28" s="323" t="s">
        <v>487</v>
      </c>
      <c r="B28" s="362" t="s">
        <v>544</v>
      </c>
      <c r="C28" s="230"/>
      <c r="D28" s="88" t="s">
        <v>246</v>
      </c>
      <c r="E28" s="85" t="s">
        <v>468</v>
      </c>
      <c r="F28" s="229" t="s">
        <v>545</v>
      </c>
      <c r="G28" s="229" t="s">
        <v>546</v>
      </c>
      <c r="H28" s="229" t="s">
        <v>547</v>
      </c>
      <c r="I28" s="180" t="s">
        <v>638</v>
      </c>
      <c r="J28" s="180" t="s">
        <v>638</v>
      </c>
      <c r="K28" s="387" t="s">
        <v>485</v>
      </c>
    </row>
    <row r="29" spans="1:11" ht="13" customHeight="1" thickBot="1" x14ac:dyDescent="0.3">
      <c r="A29" s="324"/>
      <c r="B29" s="363"/>
      <c r="C29" s="230"/>
      <c r="D29" s="88" t="s">
        <v>3</v>
      </c>
      <c r="E29" s="3"/>
      <c r="F29" s="4"/>
      <c r="G29" s="4"/>
      <c r="H29" s="4"/>
      <c r="I29" s="4"/>
      <c r="J29" s="4"/>
      <c r="K29" s="388"/>
    </row>
    <row r="30" spans="1:11" ht="13" customHeight="1" thickBot="1" x14ac:dyDescent="0.3">
      <c r="A30" s="324"/>
      <c r="B30" s="363"/>
      <c r="C30" s="230"/>
      <c r="D30" s="326"/>
      <c r="E30" s="328" t="s">
        <v>4</v>
      </c>
      <c r="F30" s="329"/>
      <c r="G30" s="329"/>
      <c r="H30" s="329"/>
      <c r="I30" s="328" t="s">
        <v>4</v>
      </c>
      <c r="J30" s="330"/>
      <c r="K30" s="388"/>
    </row>
    <row r="31" spans="1:11" ht="13" customHeight="1" thickBot="1" x14ac:dyDescent="0.3">
      <c r="A31" s="324"/>
      <c r="B31" s="364"/>
      <c r="C31" s="230"/>
      <c r="D31" s="327"/>
      <c r="E31" s="331" t="s">
        <v>504</v>
      </c>
      <c r="F31" s="332"/>
      <c r="G31" s="332"/>
      <c r="H31" s="332"/>
      <c r="I31" s="427"/>
      <c r="J31" s="428"/>
      <c r="K31" s="388"/>
    </row>
    <row r="32" spans="1:11" ht="12" customHeight="1" thickBot="1" x14ac:dyDescent="0.3">
      <c r="A32" s="324"/>
      <c r="B32" s="152" t="s">
        <v>440</v>
      </c>
      <c r="C32" s="17"/>
      <c r="D32" s="84"/>
      <c r="E32" s="1" t="s">
        <v>1</v>
      </c>
      <c r="F32" s="1" t="s">
        <v>576</v>
      </c>
      <c r="G32" s="1" t="s">
        <v>577</v>
      </c>
      <c r="H32" s="1" t="s">
        <v>639</v>
      </c>
      <c r="I32" s="119" t="s">
        <v>579</v>
      </c>
      <c r="J32" s="119" t="s">
        <v>580</v>
      </c>
      <c r="K32" s="388"/>
    </row>
    <row r="33" spans="1:11" ht="13" customHeight="1" thickBot="1" x14ac:dyDescent="0.3">
      <c r="A33" s="324"/>
      <c r="B33" s="323" t="s">
        <v>479</v>
      </c>
      <c r="C33" s="324" t="s">
        <v>484</v>
      </c>
      <c r="D33" s="88" t="s">
        <v>246</v>
      </c>
      <c r="E33" s="85" t="s">
        <v>468</v>
      </c>
      <c r="F33" s="85">
        <v>2</v>
      </c>
      <c r="G33" s="85">
        <v>2</v>
      </c>
      <c r="H33" s="85">
        <v>2</v>
      </c>
      <c r="I33" s="85">
        <v>2</v>
      </c>
      <c r="J33" s="85">
        <v>2</v>
      </c>
      <c r="K33" s="388"/>
    </row>
    <row r="34" spans="1:11" ht="13" customHeight="1" thickBot="1" x14ac:dyDescent="0.3">
      <c r="A34" s="324"/>
      <c r="B34" s="324"/>
      <c r="C34" s="324"/>
      <c r="D34" s="88" t="s">
        <v>3</v>
      </c>
      <c r="E34" s="3"/>
      <c r="F34" s="4"/>
      <c r="G34" s="4"/>
      <c r="H34" s="4"/>
      <c r="I34" s="4"/>
      <c r="J34" s="4"/>
      <c r="K34" s="388"/>
    </row>
    <row r="35" spans="1:11" ht="13" customHeight="1" thickBot="1" x14ac:dyDescent="0.3">
      <c r="A35" s="324"/>
      <c r="B35" s="324"/>
      <c r="C35" s="324"/>
      <c r="D35" s="326"/>
      <c r="E35" s="328" t="s">
        <v>4</v>
      </c>
      <c r="F35" s="329"/>
      <c r="G35" s="329"/>
      <c r="H35" s="329"/>
      <c r="I35" s="328" t="s">
        <v>4</v>
      </c>
      <c r="J35" s="330"/>
      <c r="K35" s="388"/>
    </row>
    <row r="36" spans="1:11" ht="13" customHeight="1" thickBot="1" x14ac:dyDescent="0.3">
      <c r="A36" s="324"/>
      <c r="B36" s="325"/>
      <c r="C36" s="325"/>
      <c r="D36" s="327"/>
      <c r="E36" s="331" t="s">
        <v>506</v>
      </c>
      <c r="F36" s="332"/>
      <c r="G36" s="332"/>
      <c r="H36" s="332"/>
      <c r="I36" s="427"/>
      <c r="J36" s="428"/>
      <c r="K36" s="388"/>
    </row>
    <row r="37" spans="1:11" ht="13" customHeight="1" thickBot="1" x14ac:dyDescent="0.3">
      <c r="A37" s="324"/>
      <c r="B37" s="84" t="s">
        <v>441</v>
      </c>
      <c r="C37" s="84"/>
      <c r="D37" s="84"/>
      <c r="E37" s="90" t="s">
        <v>1</v>
      </c>
      <c r="F37" s="1" t="s">
        <v>576</v>
      </c>
      <c r="G37" s="1" t="s">
        <v>577</v>
      </c>
      <c r="H37" s="1" t="s">
        <v>639</v>
      </c>
      <c r="I37" s="200" t="s">
        <v>579</v>
      </c>
      <c r="J37" s="200" t="s">
        <v>580</v>
      </c>
      <c r="K37" s="388"/>
    </row>
    <row r="38" spans="1:11" ht="46.5" thickBot="1" x14ac:dyDescent="0.3">
      <c r="A38" s="324"/>
      <c r="B38" s="323" t="s">
        <v>386</v>
      </c>
      <c r="C38" s="323"/>
      <c r="D38" s="173" t="s">
        <v>2</v>
      </c>
      <c r="E38" s="85" t="s">
        <v>468</v>
      </c>
      <c r="F38" s="201" t="s">
        <v>387</v>
      </c>
      <c r="G38" s="201" t="s">
        <v>409</v>
      </c>
      <c r="H38" s="85" t="s">
        <v>370</v>
      </c>
      <c r="I38" s="85" t="s">
        <v>372</v>
      </c>
      <c r="J38" s="85" t="s">
        <v>371</v>
      </c>
      <c r="K38" s="388"/>
    </row>
    <row r="39" spans="1:11" ht="13" customHeight="1" thickBot="1" x14ac:dyDescent="0.3">
      <c r="A39" s="324"/>
      <c r="B39" s="324"/>
      <c r="C39" s="324"/>
      <c r="D39" s="174" t="s">
        <v>3</v>
      </c>
      <c r="E39" s="3"/>
      <c r="F39" s="4"/>
      <c r="G39" s="4"/>
      <c r="H39" s="4"/>
      <c r="I39" s="4"/>
      <c r="J39" s="4"/>
      <c r="K39" s="388"/>
    </row>
    <row r="40" spans="1:11" ht="13" customHeight="1" thickBot="1" x14ac:dyDescent="0.3">
      <c r="A40" s="324"/>
      <c r="B40" s="324"/>
      <c r="C40" s="324"/>
      <c r="D40" s="429"/>
      <c r="E40" s="328" t="s">
        <v>4</v>
      </c>
      <c r="F40" s="329"/>
      <c r="G40" s="329"/>
      <c r="H40" s="329"/>
      <c r="I40" s="328" t="s">
        <v>4</v>
      </c>
      <c r="J40" s="330"/>
      <c r="K40" s="388"/>
    </row>
    <row r="41" spans="1:11" ht="13" customHeight="1" thickBot="1" x14ac:dyDescent="0.3">
      <c r="A41" s="324"/>
      <c r="B41" s="325"/>
      <c r="C41" s="325"/>
      <c r="D41" s="430"/>
      <c r="E41" s="331" t="s">
        <v>505</v>
      </c>
      <c r="F41" s="332"/>
      <c r="G41" s="332"/>
      <c r="H41" s="332"/>
      <c r="I41" s="427"/>
      <c r="J41" s="428"/>
      <c r="K41" s="388"/>
    </row>
    <row r="42" spans="1:11" ht="13" customHeight="1" thickBot="1" x14ac:dyDescent="0.3">
      <c r="A42" s="324"/>
      <c r="B42" s="84" t="s">
        <v>486</v>
      </c>
      <c r="C42" s="17"/>
      <c r="D42" s="84"/>
      <c r="E42" s="90" t="s">
        <v>1</v>
      </c>
      <c r="F42" s="1" t="s">
        <v>576</v>
      </c>
      <c r="G42" s="1" t="s">
        <v>577</v>
      </c>
      <c r="H42" s="1" t="s">
        <v>639</v>
      </c>
      <c r="I42" s="200" t="s">
        <v>579</v>
      </c>
      <c r="J42" s="200" t="s">
        <v>580</v>
      </c>
      <c r="K42" s="388"/>
    </row>
    <row r="43" spans="1:11" ht="115.5" thickBot="1" x14ac:dyDescent="0.3">
      <c r="A43" s="324"/>
      <c r="B43" s="323" t="s">
        <v>553</v>
      </c>
      <c r="C43" s="323" t="s">
        <v>548</v>
      </c>
      <c r="D43" s="173" t="s">
        <v>2</v>
      </c>
      <c r="E43" s="85" t="s">
        <v>468</v>
      </c>
      <c r="F43" s="231" t="s">
        <v>549</v>
      </c>
      <c r="G43" s="231" t="s">
        <v>550</v>
      </c>
      <c r="H43" s="231" t="s">
        <v>561</v>
      </c>
      <c r="I43" s="201" t="s">
        <v>551</v>
      </c>
      <c r="J43" s="201" t="s">
        <v>552</v>
      </c>
      <c r="K43" s="388"/>
    </row>
    <row r="44" spans="1:11" ht="12" thickBot="1" x14ac:dyDescent="0.3">
      <c r="A44" s="324"/>
      <c r="B44" s="324"/>
      <c r="C44" s="324"/>
      <c r="D44" s="173" t="s">
        <v>3</v>
      </c>
      <c r="E44" s="3"/>
      <c r="F44" s="228"/>
      <c r="G44" s="228"/>
      <c r="H44" s="228"/>
      <c r="I44" s="68"/>
      <c r="J44" s="68"/>
      <c r="K44" s="388"/>
    </row>
    <row r="45" spans="1:11" ht="13" customHeight="1" thickBot="1" x14ac:dyDescent="0.3">
      <c r="A45" s="324"/>
      <c r="B45" s="324"/>
      <c r="C45" s="324"/>
      <c r="D45" s="429"/>
      <c r="E45" s="328" t="s">
        <v>4</v>
      </c>
      <c r="F45" s="329"/>
      <c r="G45" s="329"/>
      <c r="H45" s="329"/>
      <c r="I45" s="328" t="s">
        <v>4</v>
      </c>
      <c r="J45" s="330"/>
      <c r="K45" s="388"/>
    </row>
    <row r="46" spans="1:11" ht="13" customHeight="1" thickBot="1" x14ac:dyDescent="0.3">
      <c r="A46" s="325"/>
      <c r="B46" s="325"/>
      <c r="C46" s="325"/>
      <c r="D46" s="430"/>
      <c r="E46" s="331" t="s">
        <v>512</v>
      </c>
      <c r="F46" s="332"/>
      <c r="G46" s="332"/>
      <c r="H46" s="332"/>
      <c r="I46" s="427"/>
      <c r="J46" s="428"/>
      <c r="K46" s="389"/>
    </row>
    <row r="47" spans="1:11" ht="13" customHeight="1" thickBot="1" x14ac:dyDescent="0.3">
      <c r="A47" s="15" t="s">
        <v>444</v>
      </c>
      <c r="B47" s="84" t="s">
        <v>520</v>
      </c>
      <c r="C47" s="175"/>
      <c r="D47" s="84"/>
      <c r="E47" s="90" t="s">
        <v>1</v>
      </c>
      <c r="F47" s="1" t="s">
        <v>576</v>
      </c>
      <c r="G47" s="1" t="s">
        <v>577</v>
      </c>
      <c r="H47" s="1" t="s">
        <v>639</v>
      </c>
      <c r="I47" s="112" t="s">
        <v>645</v>
      </c>
      <c r="J47" s="112" t="s">
        <v>589</v>
      </c>
      <c r="K47" s="132"/>
    </row>
    <row r="48" spans="1:11" ht="58" thickBot="1" x14ac:dyDescent="0.3">
      <c r="A48" s="495" t="s">
        <v>596</v>
      </c>
      <c r="B48" s="480" t="s">
        <v>597</v>
      </c>
      <c r="C48" s="496" t="s">
        <v>449</v>
      </c>
      <c r="D48" s="497" t="s">
        <v>2</v>
      </c>
      <c r="E48" s="43"/>
      <c r="F48" s="498">
        <v>0</v>
      </c>
      <c r="G48" s="499" t="s">
        <v>598</v>
      </c>
      <c r="H48" s="499" t="s">
        <v>599</v>
      </c>
      <c r="I48" s="499" t="s">
        <v>636</v>
      </c>
      <c r="J48" s="499" t="s">
        <v>636</v>
      </c>
      <c r="K48" s="499" t="s">
        <v>595</v>
      </c>
    </row>
    <row r="49" spans="1:11" ht="13" customHeight="1" thickBot="1" x14ac:dyDescent="0.3">
      <c r="A49" s="495"/>
      <c r="B49" s="485"/>
      <c r="C49" s="500"/>
      <c r="D49" s="497" t="s">
        <v>3</v>
      </c>
      <c r="E49" s="116"/>
      <c r="F49" s="43"/>
      <c r="G49" s="43"/>
      <c r="H49" s="43"/>
      <c r="I49" s="43"/>
      <c r="J49" s="43"/>
      <c r="K49" s="499"/>
    </row>
    <row r="50" spans="1:11" ht="13" customHeight="1" thickBot="1" x14ac:dyDescent="0.3">
      <c r="A50" s="495"/>
      <c r="B50" s="485"/>
      <c r="C50" s="500"/>
      <c r="D50" s="501"/>
      <c r="E50" s="407" t="s">
        <v>4</v>
      </c>
      <c r="F50" s="408"/>
      <c r="G50" s="408"/>
      <c r="H50" s="408"/>
      <c r="I50" s="407" t="s">
        <v>4</v>
      </c>
      <c r="J50" s="409"/>
      <c r="K50" s="499"/>
    </row>
    <row r="51" spans="1:11" ht="12" thickBot="1" x14ac:dyDescent="0.3">
      <c r="A51" s="495"/>
      <c r="B51" s="487"/>
      <c r="C51" s="502"/>
      <c r="D51" s="503"/>
      <c r="E51" s="416"/>
      <c r="F51" s="417"/>
      <c r="G51" s="417"/>
      <c r="H51" s="417"/>
      <c r="I51" s="434"/>
      <c r="J51" s="414"/>
      <c r="K51" s="499"/>
    </row>
    <row r="52" spans="1:11" ht="12" thickBot="1" x14ac:dyDescent="0.3">
      <c r="A52" s="346" t="s">
        <v>6</v>
      </c>
      <c r="B52" s="11" t="s">
        <v>7</v>
      </c>
      <c r="C52" s="161"/>
      <c r="D52" s="12"/>
      <c r="E52" s="12" t="s">
        <v>8</v>
      </c>
      <c r="F52" s="12" t="s">
        <v>10</v>
      </c>
      <c r="G52" s="13"/>
      <c r="H52" s="13"/>
      <c r="I52" s="13"/>
      <c r="J52" s="13"/>
      <c r="K52" s="178"/>
    </row>
    <row r="53" spans="1:11" ht="12" thickBot="1" x14ac:dyDescent="0.3">
      <c r="A53" s="347"/>
      <c r="B53" s="10"/>
      <c r="C53" s="162"/>
      <c r="D53" s="10"/>
      <c r="E53" s="10"/>
      <c r="F53" s="10"/>
      <c r="G53" s="9"/>
      <c r="H53" s="9"/>
      <c r="I53" s="9"/>
      <c r="J53" s="9"/>
      <c r="K53" s="177"/>
    </row>
    <row r="54" spans="1:11" ht="12" thickBot="1" x14ac:dyDescent="0.3">
      <c r="A54" s="346" t="s">
        <v>11</v>
      </c>
      <c r="B54" s="12" t="s">
        <v>12</v>
      </c>
      <c r="C54" s="161"/>
      <c r="D54" s="11"/>
      <c r="E54" s="350"/>
      <c r="F54" s="351"/>
      <c r="G54" s="351"/>
      <c r="H54" s="351"/>
      <c r="I54" s="351"/>
      <c r="J54" s="351"/>
      <c r="K54" s="352"/>
    </row>
    <row r="55" spans="1:11" ht="12" thickBot="1" x14ac:dyDescent="0.3">
      <c r="A55" s="347"/>
      <c r="B55" s="10"/>
      <c r="C55" s="163"/>
      <c r="D55" s="9"/>
      <c r="E55" s="353"/>
      <c r="F55" s="354"/>
      <c r="G55" s="354"/>
      <c r="H55" s="354"/>
      <c r="I55" s="354"/>
      <c r="J55" s="354"/>
      <c r="K55" s="355"/>
    </row>
    <row r="56" spans="1:11" x14ac:dyDescent="0.25">
      <c r="A56" s="93"/>
      <c r="B56" s="93"/>
      <c r="C56" s="159"/>
      <c r="D56" s="94"/>
      <c r="E56" s="93"/>
      <c r="F56" s="93"/>
      <c r="G56" s="93"/>
      <c r="H56" s="93"/>
      <c r="I56" s="93"/>
      <c r="J56" s="93"/>
      <c r="K56" s="16"/>
    </row>
    <row r="57" spans="1:11" x14ac:dyDescent="0.25">
      <c r="A57" s="93"/>
      <c r="B57" s="93"/>
      <c r="C57" s="159"/>
      <c r="D57" s="94"/>
      <c r="E57" s="93"/>
      <c r="F57" s="93"/>
      <c r="G57" s="93"/>
      <c r="H57" s="93"/>
      <c r="I57" s="93"/>
      <c r="J57" s="93"/>
      <c r="K57" s="16"/>
    </row>
    <row r="58" spans="1:11" x14ac:dyDescent="0.25">
      <c r="A58" s="93"/>
      <c r="B58" s="93"/>
      <c r="C58" s="159"/>
      <c r="D58" s="94"/>
      <c r="E58" s="93"/>
      <c r="F58" s="93"/>
      <c r="G58" s="93"/>
      <c r="H58" s="93"/>
      <c r="I58" s="93"/>
      <c r="J58" s="93"/>
      <c r="K58" s="16"/>
    </row>
    <row r="59" spans="1:11" ht="12" thickBot="1" x14ac:dyDescent="0.3">
      <c r="A59" s="16"/>
      <c r="B59" s="16"/>
      <c r="C59" s="164"/>
      <c r="D59" s="16"/>
      <c r="E59" s="16"/>
      <c r="F59" s="16"/>
      <c r="G59" s="16"/>
      <c r="H59" s="16"/>
      <c r="I59" s="16"/>
      <c r="J59" s="16"/>
      <c r="K59" s="16"/>
    </row>
    <row r="60" spans="1:11" s="105" customFormat="1" ht="13" thickBot="1" x14ac:dyDescent="0.3">
      <c r="A60" s="20" t="s">
        <v>338</v>
      </c>
      <c r="B60" s="21" t="s">
        <v>375</v>
      </c>
      <c r="C60" s="21"/>
      <c r="D60" s="21"/>
      <c r="E60" s="22" t="s">
        <v>343</v>
      </c>
      <c r="F60" s="1" t="s">
        <v>576</v>
      </c>
      <c r="G60" s="1" t="s">
        <v>577</v>
      </c>
      <c r="H60" s="1" t="s">
        <v>578</v>
      </c>
      <c r="I60" s="200" t="s">
        <v>579</v>
      </c>
      <c r="J60" s="200" t="s">
        <v>580</v>
      </c>
      <c r="K60" s="23" t="s">
        <v>5</v>
      </c>
    </row>
    <row r="61" spans="1:11" s="105" customFormat="1" ht="23.5" thickBot="1" x14ac:dyDescent="0.3">
      <c r="A61" s="370" t="s">
        <v>480</v>
      </c>
      <c r="B61" s="343" t="s">
        <v>582</v>
      </c>
      <c r="C61" s="343"/>
      <c r="D61" s="25" t="s">
        <v>2</v>
      </c>
      <c r="E61" s="75">
        <v>0</v>
      </c>
      <c r="F61" s="232" t="s">
        <v>581</v>
      </c>
      <c r="G61" s="232" t="s">
        <v>583</v>
      </c>
      <c r="H61" s="232" t="s">
        <v>583</v>
      </c>
      <c r="I61" s="232" t="s">
        <v>583</v>
      </c>
      <c r="J61" s="232" t="s">
        <v>583</v>
      </c>
      <c r="K61" s="372" t="s">
        <v>488</v>
      </c>
    </row>
    <row r="62" spans="1:11" s="24" customFormat="1" ht="13" thickBot="1" x14ac:dyDescent="0.3">
      <c r="A62" s="371"/>
      <c r="B62" s="344"/>
      <c r="C62" s="344"/>
      <c r="D62" s="27" t="s">
        <v>3</v>
      </c>
      <c r="E62" s="28"/>
      <c r="F62" s="29"/>
      <c r="G62" s="29"/>
      <c r="H62" s="29"/>
      <c r="I62" s="4"/>
      <c r="J62" s="4"/>
      <c r="K62" s="373"/>
    </row>
    <row r="63" spans="1:11" s="24" customFormat="1" ht="13" thickBot="1" x14ac:dyDescent="0.3">
      <c r="A63" s="371"/>
      <c r="B63" s="344"/>
      <c r="C63" s="344"/>
      <c r="D63" s="356" t="s">
        <v>4</v>
      </c>
      <c r="E63" s="357"/>
      <c r="F63" s="357"/>
      <c r="G63" s="357"/>
      <c r="H63" s="357"/>
      <c r="I63" s="328" t="s">
        <v>4</v>
      </c>
      <c r="J63" s="330"/>
      <c r="K63" s="373"/>
    </row>
    <row r="64" spans="1:11" s="24" customFormat="1" ht="13" thickBot="1" x14ac:dyDescent="0.3">
      <c r="A64" s="371"/>
      <c r="B64" s="345"/>
      <c r="C64" s="345"/>
      <c r="D64" s="359" t="s">
        <v>508</v>
      </c>
      <c r="E64" s="360"/>
      <c r="F64" s="360"/>
      <c r="G64" s="360"/>
      <c r="H64" s="360"/>
      <c r="I64" s="427"/>
      <c r="J64" s="428"/>
      <c r="K64" s="373"/>
    </row>
    <row r="65" spans="1:11" s="24" customFormat="1" ht="13" thickBot="1" x14ac:dyDescent="0.3">
      <c r="A65" s="371"/>
      <c r="B65" s="30" t="s">
        <v>374</v>
      </c>
      <c r="C65" s="30"/>
      <c r="D65" s="30"/>
      <c r="E65" s="31" t="s">
        <v>1</v>
      </c>
      <c r="F65" s="1" t="s">
        <v>576</v>
      </c>
      <c r="G65" s="1" t="s">
        <v>577</v>
      </c>
      <c r="H65" s="1" t="s">
        <v>578</v>
      </c>
      <c r="I65" s="200" t="s">
        <v>579</v>
      </c>
      <c r="J65" s="200" t="s">
        <v>580</v>
      </c>
      <c r="K65" s="373"/>
    </row>
    <row r="66" spans="1:11" s="24" customFormat="1" ht="115.5" thickBot="1" x14ac:dyDescent="0.3">
      <c r="A66" s="371"/>
      <c r="B66" s="343" t="s">
        <v>461</v>
      </c>
      <c r="C66" s="343"/>
      <c r="D66" s="32" t="s">
        <v>2</v>
      </c>
      <c r="E66" s="26" t="s">
        <v>500</v>
      </c>
      <c r="F66" s="26" t="s">
        <v>462</v>
      </c>
      <c r="G66" s="26" t="s">
        <v>408</v>
      </c>
      <c r="H66" s="26" t="s">
        <v>463</v>
      </c>
      <c r="I66" s="26" t="s">
        <v>464</v>
      </c>
      <c r="J66" s="26" t="s">
        <v>450</v>
      </c>
      <c r="K66" s="373"/>
    </row>
    <row r="67" spans="1:11" s="24" customFormat="1" ht="13" thickBot="1" x14ac:dyDescent="0.3">
      <c r="A67" s="371"/>
      <c r="B67" s="344"/>
      <c r="C67" s="344"/>
      <c r="D67" s="25" t="s">
        <v>3</v>
      </c>
      <c r="E67" s="33"/>
      <c r="F67" s="29"/>
      <c r="G67" s="26"/>
      <c r="H67" s="29"/>
      <c r="I67" s="4"/>
      <c r="J67" s="4"/>
      <c r="K67" s="373"/>
    </row>
    <row r="68" spans="1:11" s="24" customFormat="1" ht="13" customHeight="1" thickBot="1" x14ac:dyDescent="0.3">
      <c r="A68" s="371"/>
      <c r="B68" s="344"/>
      <c r="C68" s="344"/>
      <c r="D68" s="356" t="s">
        <v>4</v>
      </c>
      <c r="E68" s="357"/>
      <c r="F68" s="357"/>
      <c r="G68" s="357"/>
      <c r="H68" s="358"/>
      <c r="I68" s="328" t="s">
        <v>4</v>
      </c>
      <c r="J68" s="330"/>
      <c r="K68" s="373"/>
    </row>
    <row r="69" spans="1:11" s="24" customFormat="1" ht="26.5" customHeight="1" thickBot="1" x14ac:dyDescent="0.3">
      <c r="A69" s="371"/>
      <c r="B69" s="345"/>
      <c r="C69" s="345"/>
      <c r="D69" s="359" t="s">
        <v>509</v>
      </c>
      <c r="E69" s="360"/>
      <c r="F69" s="360"/>
      <c r="G69" s="360"/>
      <c r="H69" s="360"/>
      <c r="I69" s="427"/>
      <c r="J69" s="428"/>
      <c r="K69" s="373"/>
    </row>
    <row r="70" spans="1:11" s="24" customFormat="1" ht="13" thickBot="1" x14ac:dyDescent="0.3">
      <c r="A70" s="371"/>
      <c r="B70" s="110" t="s">
        <v>373</v>
      </c>
      <c r="C70" s="110"/>
      <c r="D70" s="30"/>
      <c r="E70" s="31" t="s">
        <v>1</v>
      </c>
      <c r="F70" s="1" t="s">
        <v>576</v>
      </c>
      <c r="G70" s="1" t="s">
        <v>577</v>
      </c>
      <c r="H70" s="1" t="s">
        <v>578</v>
      </c>
      <c r="I70" s="200" t="s">
        <v>579</v>
      </c>
      <c r="J70" s="200" t="s">
        <v>580</v>
      </c>
      <c r="K70" s="373"/>
    </row>
    <row r="71" spans="1:11" s="24" customFormat="1" ht="23.5" thickBot="1" x14ac:dyDescent="0.3">
      <c r="A71" s="371"/>
      <c r="B71" s="390" t="s">
        <v>381</v>
      </c>
      <c r="C71" s="390"/>
      <c r="D71" s="32" t="s">
        <v>2</v>
      </c>
      <c r="E71" s="26">
        <v>0</v>
      </c>
      <c r="F71" s="26" t="s">
        <v>391</v>
      </c>
      <c r="G71" s="26" t="s">
        <v>391</v>
      </c>
      <c r="H71" s="26" t="s">
        <v>391</v>
      </c>
      <c r="I71" s="26" t="s">
        <v>391</v>
      </c>
      <c r="J71" s="26" t="s">
        <v>638</v>
      </c>
      <c r="K71" s="373"/>
    </row>
    <row r="72" spans="1:11" s="24" customFormat="1" ht="13" thickBot="1" x14ac:dyDescent="0.3">
      <c r="A72" s="371"/>
      <c r="B72" s="391"/>
      <c r="C72" s="391"/>
      <c r="D72" s="25" t="s">
        <v>3</v>
      </c>
      <c r="E72" s="33"/>
      <c r="F72" s="29"/>
      <c r="G72" s="29"/>
      <c r="H72" s="29"/>
      <c r="I72" s="4"/>
      <c r="J72" s="4"/>
      <c r="K72" s="373"/>
    </row>
    <row r="73" spans="1:11" s="24" customFormat="1" ht="13" thickBot="1" x14ac:dyDescent="0.3">
      <c r="A73" s="371"/>
      <c r="B73" s="391"/>
      <c r="C73" s="391"/>
      <c r="D73" s="356" t="s">
        <v>4</v>
      </c>
      <c r="E73" s="357"/>
      <c r="F73" s="357"/>
      <c r="G73" s="357"/>
      <c r="H73" s="357"/>
      <c r="I73" s="328" t="s">
        <v>4</v>
      </c>
      <c r="J73" s="330"/>
      <c r="K73" s="373"/>
    </row>
    <row r="74" spans="1:11" s="24" customFormat="1" ht="13" thickBot="1" x14ac:dyDescent="0.3">
      <c r="A74" s="371"/>
      <c r="B74" s="392"/>
      <c r="C74" s="392"/>
      <c r="D74" s="359" t="s">
        <v>507</v>
      </c>
      <c r="E74" s="360"/>
      <c r="F74" s="360"/>
      <c r="G74" s="360"/>
      <c r="H74" s="360"/>
      <c r="I74" s="427"/>
      <c r="J74" s="428"/>
      <c r="K74" s="373"/>
    </row>
    <row r="75" spans="1:11" s="24" customFormat="1" ht="25.5" customHeight="1" thickBot="1" x14ac:dyDescent="0.3">
      <c r="A75" s="20" t="s">
        <v>586</v>
      </c>
      <c r="B75" s="108"/>
      <c r="C75" s="167"/>
      <c r="D75" s="435"/>
      <c r="E75" s="436"/>
      <c r="F75" s="436"/>
      <c r="G75" s="436"/>
      <c r="H75" s="437"/>
      <c r="I75" s="181"/>
      <c r="J75" s="181"/>
      <c r="K75" s="109" t="s">
        <v>623</v>
      </c>
    </row>
    <row r="76" spans="1:11" s="24" customFormat="1" ht="13" thickBot="1" x14ac:dyDescent="0.3">
      <c r="A76" s="365" t="s">
        <v>6</v>
      </c>
      <c r="B76" s="35" t="s">
        <v>489</v>
      </c>
      <c r="C76" s="168"/>
      <c r="D76" s="35"/>
      <c r="E76" s="35" t="s">
        <v>622</v>
      </c>
      <c r="F76" s="35" t="s">
        <v>10</v>
      </c>
      <c r="G76" s="36"/>
      <c r="H76" s="64"/>
      <c r="I76" s="64"/>
      <c r="J76" s="64"/>
      <c r="K76" s="37"/>
    </row>
    <row r="77" spans="1:11" s="24" customFormat="1" ht="13" thickBot="1" x14ac:dyDescent="0.3">
      <c r="A77" s="366"/>
      <c r="B77" s="38"/>
      <c r="C77" s="169"/>
      <c r="D77" s="38"/>
      <c r="E77" s="38" t="s">
        <v>621</v>
      </c>
      <c r="F77" s="38"/>
      <c r="G77" s="39"/>
      <c r="H77" s="65"/>
      <c r="I77" s="65"/>
      <c r="J77" s="65"/>
      <c r="K77" s="40"/>
    </row>
    <row r="78" spans="1:11" s="24" customFormat="1" ht="13" thickBot="1" x14ac:dyDescent="0.3">
      <c r="A78" s="20" t="s">
        <v>11</v>
      </c>
      <c r="B78" s="35" t="s">
        <v>490</v>
      </c>
      <c r="C78" s="168"/>
      <c r="D78" s="41"/>
      <c r="E78" s="384"/>
      <c r="F78" s="385"/>
      <c r="G78" s="385"/>
      <c r="H78" s="385"/>
      <c r="I78" s="385"/>
      <c r="J78" s="385"/>
      <c r="K78" s="386"/>
    </row>
    <row r="79" spans="1:11" s="24" customFormat="1" ht="13" thickBot="1" x14ac:dyDescent="0.3">
      <c r="A79" s="42"/>
      <c r="B79" s="42"/>
      <c r="C79" s="170"/>
      <c r="D79" s="42"/>
      <c r="E79" s="42"/>
      <c r="F79" s="42"/>
      <c r="G79" s="42"/>
      <c r="H79" s="66"/>
      <c r="I79" s="66"/>
      <c r="J79" s="66"/>
      <c r="K79" s="42"/>
    </row>
    <row r="80" spans="1:11" s="24" customFormat="1" ht="13" thickBot="1" x14ac:dyDescent="0.3">
      <c r="A80" s="20" t="s">
        <v>339</v>
      </c>
      <c r="B80" s="21" t="s">
        <v>491</v>
      </c>
      <c r="C80" s="21"/>
      <c r="D80" s="21"/>
      <c r="E80" s="22" t="s">
        <v>1</v>
      </c>
      <c r="F80" s="1" t="s">
        <v>576</v>
      </c>
      <c r="G80" s="1" t="s">
        <v>577</v>
      </c>
      <c r="H80" s="1" t="s">
        <v>578</v>
      </c>
      <c r="I80" s="200" t="s">
        <v>579</v>
      </c>
      <c r="J80" s="200" t="s">
        <v>580</v>
      </c>
      <c r="K80" s="23" t="s">
        <v>5</v>
      </c>
    </row>
    <row r="81" spans="1:11" s="24" customFormat="1" ht="115.5" thickBot="1" x14ac:dyDescent="0.3">
      <c r="A81" s="343" t="s">
        <v>481</v>
      </c>
      <c r="B81" s="343" t="s">
        <v>448</v>
      </c>
      <c r="C81" s="438" t="s">
        <v>472</v>
      </c>
      <c r="D81" s="25" t="s">
        <v>2</v>
      </c>
      <c r="E81" s="26" t="s">
        <v>501</v>
      </c>
      <c r="F81" s="85" t="s">
        <v>492</v>
      </c>
      <c r="G81" s="85" t="s">
        <v>493</v>
      </c>
      <c r="H81" s="85" t="s">
        <v>530</v>
      </c>
      <c r="I81" s="85" t="s">
        <v>494</v>
      </c>
      <c r="J81" s="85" t="s">
        <v>495</v>
      </c>
      <c r="K81" s="372" t="s">
        <v>389</v>
      </c>
    </row>
    <row r="82" spans="1:11" s="24" customFormat="1" ht="13" thickBot="1" x14ac:dyDescent="0.3">
      <c r="A82" s="344"/>
      <c r="B82" s="344"/>
      <c r="C82" s="439"/>
      <c r="D82" s="44" t="s">
        <v>3</v>
      </c>
      <c r="E82" s="28"/>
      <c r="F82" s="29"/>
      <c r="G82" s="29"/>
      <c r="H82" s="29"/>
      <c r="I82" s="4"/>
      <c r="J82" s="4"/>
      <c r="K82" s="373"/>
    </row>
    <row r="83" spans="1:11" s="24" customFormat="1" ht="13" thickBot="1" x14ac:dyDescent="0.3">
      <c r="A83" s="344"/>
      <c r="B83" s="344"/>
      <c r="C83" s="439"/>
      <c r="D83" s="356" t="s">
        <v>4</v>
      </c>
      <c r="E83" s="357"/>
      <c r="F83" s="357"/>
      <c r="G83" s="357"/>
      <c r="H83" s="357"/>
      <c r="I83" s="328" t="s">
        <v>4</v>
      </c>
      <c r="J83" s="330"/>
      <c r="K83" s="373"/>
    </row>
    <row r="84" spans="1:11" s="24" customFormat="1" ht="13" thickBot="1" x14ac:dyDescent="0.3">
      <c r="A84" s="344"/>
      <c r="B84" s="345"/>
      <c r="C84" s="440"/>
      <c r="D84" s="396" t="s">
        <v>510</v>
      </c>
      <c r="E84" s="397"/>
      <c r="F84" s="397"/>
      <c r="G84" s="397"/>
      <c r="H84" s="397"/>
      <c r="I84" s="427"/>
      <c r="J84" s="428"/>
      <c r="K84" s="373"/>
    </row>
    <row r="85" spans="1:11" s="24" customFormat="1" ht="13" thickBot="1" x14ac:dyDescent="0.3">
      <c r="A85" s="344"/>
      <c r="B85" s="30" t="s">
        <v>466</v>
      </c>
      <c r="C85" s="30"/>
      <c r="D85" s="30"/>
      <c r="E85" s="31" t="s">
        <v>1</v>
      </c>
      <c r="F85" s="1" t="s">
        <v>576</v>
      </c>
      <c r="G85" s="1" t="s">
        <v>577</v>
      </c>
      <c r="H85" s="1" t="s">
        <v>578</v>
      </c>
      <c r="I85" s="200" t="s">
        <v>579</v>
      </c>
      <c r="J85" s="200" t="s">
        <v>580</v>
      </c>
      <c r="K85" s="373"/>
    </row>
    <row r="86" spans="1:11" s="24" customFormat="1" ht="115.5" thickBot="1" x14ac:dyDescent="0.3">
      <c r="A86" s="344"/>
      <c r="B86" s="390" t="s">
        <v>554</v>
      </c>
      <c r="C86" s="343"/>
      <c r="D86" s="32" t="s">
        <v>2</v>
      </c>
      <c r="E86" s="26" t="s">
        <v>502</v>
      </c>
      <c r="F86" s="26" t="s">
        <v>559</v>
      </c>
      <c r="G86" s="26" t="s">
        <v>382</v>
      </c>
      <c r="H86" s="26" t="s">
        <v>383</v>
      </c>
      <c r="I86" s="26" t="s">
        <v>405</v>
      </c>
      <c r="J86" s="85" t="s">
        <v>406</v>
      </c>
      <c r="K86" s="373"/>
    </row>
    <row r="87" spans="1:11" s="24" customFormat="1" ht="13" thickBot="1" x14ac:dyDescent="0.3">
      <c r="A87" s="344"/>
      <c r="B87" s="391"/>
      <c r="C87" s="344"/>
      <c r="D87" s="25" t="s">
        <v>3</v>
      </c>
      <c r="E87" s="33"/>
      <c r="F87" s="29"/>
      <c r="G87" s="29"/>
      <c r="H87" s="29"/>
      <c r="I87" s="4"/>
      <c r="J87" s="4"/>
      <c r="K87" s="373"/>
    </row>
    <row r="88" spans="1:11" s="24" customFormat="1" ht="13" thickBot="1" x14ac:dyDescent="0.3">
      <c r="A88" s="344"/>
      <c r="B88" s="391"/>
      <c r="C88" s="344"/>
      <c r="D88" s="356" t="s">
        <v>4</v>
      </c>
      <c r="E88" s="357"/>
      <c r="F88" s="357"/>
      <c r="G88" s="357"/>
      <c r="H88" s="357"/>
      <c r="I88" s="328" t="s">
        <v>4</v>
      </c>
      <c r="J88" s="330"/>
      <c r="K88" s="373"/>
    </row>
    <row r="89" spans="1:11" s="24" customFormat="1" ht="13" thickBot="1" x14ac:dyDescent="0.3">
      <c r="A89" s="344"/>
      <c r="B89" s="392"/>
      <c r="C89" s="345"/>
      <c r="D89" s="396" t="s">
        <v>511</v>
      </c>
      <c r="E89" s="397"/>
      <c r="F89" s="397"/>
      <c r="G89" s="397"/>
      <c r="H89" s="397"/>
      <c r="I89" s="427"/>
      <c r="J89" s="428"/>
      <c r="K89" s="373"/>
    </row>
    <row r="90" spans="1:11" s="24" customFormat="1" ht="13" thickBot="1" x14ac:dyDescent="0.3">
      <c r="A90" s="344"/>
      <c r="B90" s="30" t="s">
        <v>467</v>
      </c>
      <c r="C90" s="30"/>
      <c r="D90" s="30"/>
      <c r="E90" s="31" t="s">
        <v>1</v>
      </c>
      <c r="F90" s="1" t="s">
        <v>576</v>
      </c>
      <c r="G90" s="1" t="s">
        <v>577</v>
      </c>
      <c r="H90" s="1" t="s">
        <v>578</v>
      </c>
      <c r="I90" s="200" t="s">
        <v>579</v>
      </c>
      <c r="J90" s="200" t="s">
        <v>580</v>
      </c>
      <c r="K90" s="373"/>
    </row>
    <row r="91" spans="1:11" s="24" customFormat="1" ht="96.65" customHeight="1" thickBot="1" x14ac:dyDescent="0.3">
      <c r="A91" s="344"/>
      <c r="B91" s="441" t="s">
        <v>477</v>
      </c>
      <c r="C91" s="441"/>
      <c r="D91" s="7" t="s">
        <v>2</v>
      </c>
      <c r="E91" s="4" t="s">
        <v>503</v>
      </c>
      <c r="F91" s="91" t="s">
        <v>443</v>
      </c>
      <c r="G91" s="231" t="s">
        <v>555</v>
      </c>
      <c r="H91" s="4" t="s">
        <v>496</v>
      </c>
      <c r="I91" s="4" t="s">
        <v>497</v>
      </c>
      <c r="J91" s="4" t="s">
        <v>498</v>
      </c>
      <c r="K91" s="373"/>
    </row>
    <row r="92" spans="1:11" s="24" customFormat="1" ht="13" thickBot="1" x14ac:dyDescent="0.3">
      <c r="A92" s="344"/>
      <c r="B92" s="442"/>
      <c r="C92" s="442"/>
      <c r="D92" s="2" t="s">
        <v>3</v>
      </c>
      <c r="E92" s="3"/>
      <c r="F92" s="4"/>
      <c r="G92" s="4"/>
      <c r="H92" s="4"/>
      <c r="I92" s="4"/>
      <c r="J92" s="4"/>
      <c r="K92" s="373"/>
    </row>
    <row r="93" spans="1:11" s="24" customFormat="1" ht="13" thickBot="1" x14ac:dyDescent="0.3">
      <c r="A93" s="344"/>
      <c r="B93" s="442"/>
      <c r="C93" s="442"/>
      <c r="D93" s="328" t="s">
        <v>4</v>
      </c>
      <c r="E93" s="329"/>
      <c r="F93" s="329"/>
      <c r="G93" s="329"/>
      <c r="H93" s="329"/>
      <c r="I93" s="328" t="s">
        <v>4</v>
      </c>
      <c r="J93" s="330"/>
      <c r="K93" s="373"/>
    </row>
    <row r="94" spans="1:11" s="24" customFormat="1" ht="13" thickBot="1" x14ac:dyDescent="0.3">
      <c r="A94" s="345"/>
      <c r="B94" s="443"/>
      <c r="C94" s="443"/>
      <c r="D94" s="399" t="s">
        <v>506</v>
      </c>
      <c r="E94" s="400"/>
      <c r="F94" s="400"/>
      <c r="G94" s="400"/>
      <c r="H94" s="401"/>
      <c r="I94" s="427"/>
      <c r="J94" s="428"/>
      <c r="K94" s="374"/>
    </row>
    <row r="95" spans="1:11" s="24" customFormat="1" ht="13" thickBot="1" x14ac:dyDescent="0.3">
      <c r="A95" s="20" t="s">
        <v>587</v>
      </c>
      <c r="B95" s="106"/>
      <c r="C95" s="171"/>
      <c r="D95" s="444"/>
      <c r="E95" s="445"/>
      <c r="F95" s="445"/>
      <c r="G95" s="445"/>
      <c r="H95" s="445"/>
      <c r="I95" s="179"/>
      <c r="J95" s="179"/>
      <c r="K95" s="109" t="s">
        <v>624</v>
      </c>
    </row>
    <row r="96" spans="1:11" s="24" customFormat="1" ht="13" thickBot="1" x14ac:dyDescent="0.3">
      <c r="A96" s="365" t="s">
        <v>6</v>
      </c>
      <c r="B96" s="35" t="s">
        <v>7</v>
      </c>
      <c r="C96" s="168"/>
      <c r="D96" s="35"/>
      <c r="E96" s="35" t="s">
        <v>8</v>
      </c>
      <c r="F96" s="35" t="s">
        <v>10</v>
      </c>
      <c r="G96" s="36"/>
      <c r="H96" s="64"/>
      <c r="I96" s="64"/>
      <c r="J96" s="64"/>
      <c r="K96" s="37"/>
    </row>
    <row r="97" spans="1:11" s="24" customFormat="1" ht="13" thickBot="1" x14ac:dyDescent="0.3">
      <c r="A97" s="366"/>
      <c r="B97" s="38"/>
      <c r="C97" s="169"/>
      <c r="D97" s="38"/>
      <c r="E97" s="38"/>
      <c r="F97" s="38"/>
      <c r="G97" s="39"/>
      <c r="H97" s="65"/>
      <c r="I97" s="65"/>
      <c r="J97" s="65"/>
      <c r="K97" s="40"/>
    </row>
    <row r="98" spans="1:11" s="24" customFormat="1" ht="13" thickBot="1" x14ac:dyDescent="0.3">
      <c r="A98" s="20" t="s">
        <v>11</v>
      </c>
      <c r="B98" s="35" t="s">
        <v>12</v>
      </c>
      <c r="C98" s="168"/>
      <c r="D98" s="41"/>
      <c r="E98" s="384"/>
      <c r="F98" s="385"/>
      <c r="G98" s="385"/>
      <c r="H98" s="385"/>
      <c r="I98" s="385"/>
      <c r="J98" s="385"/>
      <c r="K98" s="386"/>
    </row>
    <row r="99" spans="1:11" s="24" customFormat="1" ht="13" thickBot="1" x14ac:dyDescent="0.3">
      <c r="A99" s="42"/>
      <c r="B99" s="42"/>
      <c r="C99" s="170"/>
      <c r="D99" s="42"/>
      <c r="E99" s="42"/>
      <c r="F99" s="42"/>
      <c r="G99" s="42"/>
      <c r="H99" s="66"/>
      <c r="I99" s="66"/>
      <c r="J99" s="66"/>
      <c r="K99" s="42"/>
    </row>
    <row r="100" spans="1:11" s="24" customFormat="1" ht="35" thickBot="1" x14ac:dyDescent="0.3">
      <c r="A100" s="15" t="s">
        <v>340</v>
      </c>
      <c r="B100" s="21" t="s">
        <v>384</v>
      </c>
      <c r="C100" s="165"/>
      <c r="D100" s="21"/>
      <c r="E100" s="22" t="s">
        <v>1</v>
      </c>
      <c r="F100" s="1" t="s">
        <v>576</v>
      </c>
      <c r="G100" s="1" t="s">
        <v>577</v>
      </c>
      <c r="H100" s="1" t="s">
        <v>578</v>
      </c>
      <c r="I100" s="119" t="s">
        <v>579</v>
      </c>
      <c r="J100" s="119" t="s">
        <v>580</v>
      </c>
      <c r="K100" s="23" t="s">
        <v>5</v>
      </c>
    </row>
    <row r="101" spans="1:11" s="24" customFormat="1" ht="69.5" thickBot="1" x14ac:dyDescent="0.3">
      <c r="A101" s="446" t="s">
        <v>482</v>
      </c>
      <c r="B101" s="323" t="s">
        <v>376</v>
      </c>
      <c r="C101" s="323"/>
      <c r="D101" s="25" t="s">
        <v>2</v>
      </c>
      <c r="E101" s="26" t="s">
        <v>468</v>
      </c>
      <c r="F101" s="4" t="s">
        <v>395</v>
      </c>
      <c r="G101" s="85" t="s">
        <v>532</v>
      </c>
      <c r="H101" s="201" t="s">
        <v>543</v>
      </c>
      <c r="I101" s="85" t="s">
        <v>533</v>
      </c>
      <c r="J101" s="85" t="s">
        <v>534</v>
      </c>
      <c r="K101" s="387" t="s">
        <v>398</v>
      </c>
    </row>
    <row r="102" spans="1:11" s="24" customFormat="1" ht="13" thickBot="1" x14ac:dyDescent="0.3">
      <c r="A102" s="447"/>
      <c r="B102" s="324"/>
      <c r="C102" s="324"/>
      <c r="D102" s="44" t="s">
        <v>3</v>
      </c>
      <c r="E102" s="28"/>
      <c r="F102" s="29"/>
      <c r="G102" s="29"/>
      <c r="H102" s="29"/>
      <c r="I102" s="4"/>
      <c r="J102" s="4"/>
      <c r="K102" s="388"/>
    </row>
    <row r="103" spans="1:11" s="24" customFormat="1" ht="13" thickBot="1" x14ac:dyDescent="0.3">
      <c r="A103" s="447"/>
      <c r="B103" s="324"/>
      <c r="C103" s="324"/>
      <c r="D103" s="356" t="s">
        <v>323</v>
      </c>
      <c r="E103" s="357"/>
      <c r="F103" s="357"/>
      <c r="G103" s="357"/>
      <c r="H103" s="357"/>
      <c r="I103" s="328" t="s">
        <v>4</v>
      </c>
      <c r="J103" s="330"/>
      <c r="K103" s="388"/>
    </row>
    <row r="104" spans="1:11" s="24" customFormat="1" ht="13" thickBot="1" x14ac:dyDescent="0.3">
      <c r="A104" s="447"/>
      <c r="B104" s="325"/>
      <c r="C104" s="325"/>
      <c r="D104" s="359" t="s">
        <v>506</v>
      </c>
      <c r="E104" s="360"/>
      <c r="F104" s="360"/>
      <c r="G104" s="360"/>
      <c r="H104" s="360"/>
      <c r="I104" s="427"/>
      <c r="J104" s="428"/>
      <c r="K104" s="388"/>
    </row>
    <row r="105" spans="1:11" s="24" customFormat="1" ht="23.5" thickBot="1" x14ac:dyDescent="0.3">
      <c r="A105" s="447"/>
      <c r="B105" s="30" t="s">
        <v>385</v>
      </c>
      <c r="C105" s="30"/>
      <c r="D105" s="30"/>
      <c r="E105" s="31" t="s">
        <v>1</v>
      </c>
      <c r="F105" s="1" t="s">
        <v>576</v>
      </c>
      <c r="G105" s="1" t="s">
        <v>577</v>
      </c>
      <c r="H105" s="1" t="s">
        <v>578</v>
      </c>
      <c r="I105" s="200" t="s">
        <v>579</v>
      </c>
      <c r="J105" s="200" t="s">
        <v>580</v>
      </c>
      <c r="K105" s="388"/>
    </row>
    <row r="106" spans="1:11" s="24" customFormat="1" ht="23.5" thickBot="1" x14ac:dyDescent="0.3">
      <c r="A106" s="447"/>
      <c r="B106" s="390" t="s">
        <v>397</v>
      </c>
      <c r="C106" s="390"/>
      <c r="D106" s="48" t="s">
        <v>2</v>
      </c>
      <c r="E106" s="49">
        <v>0</v>
      </c>
      <c r="F106" s="29" t="s">
        <v>396</v>
      </c>
      <c r="G106" s="26" t="s">
        <v>77</v>
      </c>
      <c r="H106" s="69" t="s">
        <v>379</v>
      </c>
      <c r="I106" s="69" t="s">
        <v>378</v>
      </c>
      <c r="J106" s="69" t="s">
        <v>377</v>
      </c>
      <c r="K106" s="388"/>
    </row>
    <row r="107" spans="1:11" s="24" customFormat="1" ht="13" thickBot="1" x14ac:dyDescent="0.3">
      <c r="A107" s="447"/>
      <c r="B107" s="391"/>
      <c r="C107" s="391"/>
      <c r="D107" s="25" t="s">
        <v>3</v>
      </c>
      <c r="E107" s="28"/>
      <c r="F107" s="29"/>
      <c r="G107" s="29"/>
      <c r="H107" s="29"/>
      <c r="I107" s="4"/>
      <c r="J107" s="4"/>
      <c r="K107" s="388"/>
    </row>
    <row r="108" spans="1:11" s="24" customFormat="1" ht="13" thickBot="1" x14ac:dyDescent="0.3">
      <c r="A108" s="447"/>
      <c r="B108" s="391"/>
      <c r="C108" s="391"/>
      <c r="D108" s="356" t="s">
        <v>4</v>
      </c>
      <c r="E108" s="357"/>
      <c r="F108" s="357"/>
      <c r="G108" s="357"/>
      <c r="H108" s="357"/>
      <c r="I108" s="328" t="s">
        <v>4</v>
      </c>
      <c r="J108" s="330"/>
      <c r="K108" s="388"/>
    </row>
    <row r="109" spans="1:11" s="24" customFormat="1" ht="13" thickBot="1" x14ac:dyDescent="0.3">
      <c r="A109" s="447"/>
      <c r="B109" s="392"/>
      <c r="C109" s="392"/>
      <c r="D109" s="359" t="s">
        <v>513</v>
      </c>
      <c r="E109" s="360"/>
      <c r="F109" s="360"/>
      <c r="G109" s="360"/>
      <c r="H109" s="360"/>
      <c r="I109" s="427"/>
      <c r="J109" s="428"/>
      <c r="K109" s="388"/>
    </row>
    <row r="110" spans="1:11" ht="12" thickBot="1" x14ac:dyDescent="0.3">
      <c r="A110" s="20" t="s">
        <v>407</v>
      </c>
      <c r="B110" s="107"/>
      <c r="C110" s="172"/>
      <c r="D110" s="444"/>
      <c r="E110" s="445"/>
      <c r="F110" s="445"/>
      <c r="G110" s="445"/>
      <c r="H110" s="445"/>
      <c r="I110" s="179"/>
      <c r="J110" s="179"/>
      <c r="K110" s="109" t="s">
        <v>619</v>
      </c>
    </row>
    <row r="111" spans="1:11" ht="12" thickBot="1" x14ac:dyDescent="0.3">
      <c r="A111" s="346" t="s">
        <v>471</v>
      </c>
      <c r="B111" s="12" t="s">
        <v>7</v>
      </c>
      <c r="C111" s="161"/>
      <c r="D111" s="12"/>
      <c r="E111" s="12" t="s">
        <v>8</v>
      </c>
      <c r="F111" s="12" t="s">
        <v>10</v>
      </c>
      <c r="G111" s="13"/>
      <c r="H111" s="61"/>
      <c r="I111" s="61"/>
      <c r="J111" s="61"/>
      <c r="K111" s="178"/>
    </row>
    <row r="112" spans="1:11" ht="12" thickBot="1" x14ac:dyDescent="0.3">
      <c r="A112" s="347"/>
      <c r="B112" s="10"/>
      <c r="C112" s="162"/>
      <c r="D112" s="10"/>
      <c r="E112" s="10"/>
      <c r="F112" s="10"/>
      <c r="G112" s="9"/>
      <c r="H112" s="62"/>
      <c r="I112" s="62"/>
      <c r="J112" s="62"/>
      <c r="K112" s="177"/>
    </row>
    <row r="113" spans="1:11" ht="12" thickBot="1" x14ac:dyDescent="0.3">
      <c r="A113" s="346" t="s">
        <v>11</v>
      </c>
      <c r="B113" s="12" t="s">
        <v>12</v>
      </c>
      <c r="C113" s="161"/>
      <c r="D113" s="11"/>
      <c r="E113" s="350"/>
      <c r="F113" s="351"/>
      <c r="G113" s="351"/>
      <c r="H113" s="351"/>
      <c r="I113" s="351"/>
      <c r="J113" s="351"/>
      <c r="K113" s="352"/>
    </row>
    <row r="114" spans="1:11" ht="12" thickBot="1" x14ac:dyDescent="0.3">
      <c r="A114" s="347"/>
      <c r="B114" s="10"/>
      <c r="C114" s="163"/>
      <c r="D114" s="9"/>
      <c r="E114" s="353"/>
      <c r="F114" s="354"/>
      <c r="G114" s="354"/>
      <c r="H114" s="354"/>
      <c r="I114" s="354"/>
      <c r="J114" s="354"/>
      <c r="K114" s="355"/>
    </row>
    <row r="115" spans="1:11" ht="12" thickBot="1" x14ac:dyDescent="0.3"/>
    <row r="116" spans="1:11" ht="35" thickBot="1" x14ac:dyDescent="0.3">
      <c r="A116" s="15" t="s">
        <v>470</v>
      </c>
      <c r="B116" s="21" t="s">
        <v>637</v>
      </c>
      <c r="C116" s="165"/>
      <c r="D116" s="21"/>
      <c r="E116" s="22" t="s">
        <v>1</v>
      </c>
      <c r="F116" s="1" t="s">
        <v>631</v>
      </c>
      <c r="G116" s="1" t="s">
        <v>577</v>
      </c>
      <c r="H116" s="1" t="s">
        <v>578</v>
      </c>
      <c r="I116" s="277">
        <v>45536</v>
      </c>
      <c r="J116" s="277">
        <v>45901</v>
      </c>
      <c r="K116" s="310" t="s">
        <v>5</v>
      </c>
    </row>
    <row r="117" spans="1:11" ht="23.5" customHeight="1" thickBot="1" x14ac:dyDescent="0.3">
      <c r="A117" s="504" t="s">
        <v>453</v>
      </c>
      <c r="B117" s="375" t="s">
        <v>601</v>
      </c>
      <c r="C117" s="496"/>
      <c r="D117" s="505" t="s">
        <v>2</v>
      </c>
      <c r="E117" s="34"/>
      <c r="F117" s="498" t="s">
        <v>593</v>
      </c>
      <c r="G117" s="499">
        <v>5</v>
      </c>
      <c r="H117" s="499">
        <v>0</v>
      </c>
      <c r="I117" s="499">
        <v>0</v>
      </c>
      <c r="J117" s="506" t="s">
        <v>602</v>
      </c>
      <c r="K117" s="507" t="s">
        <v>600</v>
      </c>
    </row>
    <row r="118" spans="1:11" ht="13" customHeight="1" thickBot="1" x14ac:dyDescent="0.3">
      <c r="A118" s="508"/>
      <c r="B118" s="376"/>
      <c r="C118" s="500"/>
      <c r="D118" s="509" t="s">
        <v>3</v>
      </c>
      <c r="E118" s="510"/>
      <c r="F118" s="511"/>
      <c r="G118" s="511"/>
      <c r="H118" s="511"/>
      <c r="I118" s="43"/>
      <c r="J118" s="309"/>
      <c r="K118" s="512"/>
    </row>
    <row r="119" spans="1:11" ht="13" customHeight="1" thickBot="1" x14ac:dyDescent="0.3">
      <c r="A119" s="508"/>
      <c r="B119" s="376"/>
      <c r="C119" s="500"/>
      <c r="D119" s="513" t="s">
        <v>646</v>
      </c>
      <c r="E119" s="514"/>
      <c r="F119" s="514"/>
      <c r="G119" s="514"/>
      <c r="H119" s="514"/>
      <c r="I119" s="407" t="s">
        <v>4</v>
      </c>
      <c r="J119" s="408"/>
      <c r="K119" s="512"/>
    </row>
    <row r="120" spans="1:11" ht="62" customHeight="1" thickBot="1" x14ac:dyDescent="0.3">
      <c r="A120" s="508"/>
      <c r="B120" s="377"/>
      <c r="C120" s="502"/>
      <c r="D120" s="515" t="s">
        <v>635</v>
      </c>
      <c r="E120" s="516"/>
      <c r="F120" s="516"/>
      <c r="G120" s="516"/>
      <c r="H120" s="516"/>
      <c r="I120" s="434"/>
      <c r="J120" s="413"/>
      <c r="K120" s="512"/>
    </row>
    <row r="121" spans="1:11" ht="23" x14ac:dyDescent="0.25">
      <c r="A121" s="517"/>
      <c r="B121" s="518" t="s">
        <v>630</v>
      </c>
      <c r="C121" s="519"/>
      <c r="D121" s="113"/>
      <c r="E121" s="520" t="s">
        <v>1</v>
      </c>
      <c r="F121" s="520" t="s">
        <v>634</v>
      </c>
      <c r="G121" s="520" t="s">
        <v>592</v>
      </c>
      <c r="H121" s="520" t="s">
        <v>632</v>
      </c>
      <c r="I121" s="521">
        <v>45536</v>
      </c>
      <c r="J121" s="522">
        <v>45901</v>
      </c>
      <c r="K121" s="523"/>
    </row>
    <row r="122" spans="1:11" ht="31" customHeight="1" thickBot="1" x14ac:dyDescent="0.3">
      <c r="A122" s="519"/>
      <c r="B122" s="524" t="s">
        <v>633</v>
      </c>
      <c r="C122" s="14"/>
      <c r="D122" s="524"/>
      <c r="E122" s="524">
        <v>0</v>
      </c>
      <c r="F122" s="524" t="s">
        <v>593</v>
      </c>
      <c r="G122" s="524">
        <v>2</v>
      </c>
      <c r="H122" s="524">
        <v>6</v>
      </c>
      <c r="I122" s="524">
        <v>6</v>
      </c>
      <c r="J122" s="525">
        <v>6</v>
      </c>
      <c r="K122" s="526"/>
    </row>
    <row r="123" spans="1:11" ht="12" thickBot="1" x14ac:dyDescent="0.3">
      <c r="A123" s="20" t="s">
        <v>478</v>
      </c>
      <c r="B123" s="107"/>
      <c r="C123" s="172"/>
      <c r="D123" s="444"/>
      <c r="E123" s="445"/>
      <c r="F123" s="445"/>
      <c r="G123" s="445"/>
      <c r="H123" s="445"/>
      <c r="I123" s="184"/>
      <c r="J123" s="184"/>
      <c r="K123" s="311" t="s">
        <v>619</v>
      </c>
    </row>
    <row r="124" spans="1:11" ht="12" thickBot="1" x14ac:dyDescent="0.3">
      <c r="A124" s="346" t="s">
        <v>483</v>
      </c>
      <c r="B124" s="12" t="s">
        <v>620</v>
      </c>
      <c r="C124" s="161"/>
      <c r="D124" s="12"/>
      <c r="E124" s="12" t="s">
        <v>8</v>
      </c>
      <c r="F124" s="12" t="s">
        <v>10</v>
      </c>
      <c r="G124" s="13"/>
      <c r="H124" s="61"/>
      <c r="I124" s="61"/>
      <c r="J124" s="61"/>
      <c r="K124" s="182"/>
    </row>
    <row r="125" spans="1:11" ht="12" thickBot="1" x14ac:dyDescent="0.3">
      <c r="A125" s="347"/>
      <c r="B125" s="10"/>
      <c r="C125" s="162"/>
      <c r="D125" s="10"/>
      <c r="E125" s="10"/>
      <c r="F125" s="10"/>
      <c r="G125" s="9"/>
      <c r="H125" s="62"/>
      <c r="I125" s="62"/>
      <c r="J125" s="62"/>
      <c r="K125" s="183"/>
    </row>
    <row r="126" spans="1:11" ht="12" thickBot="1" x14ac:dyDescent="0.3">
      <c r="A126" s="346" t="s">
        <v>11</v>
      </c>
      <c r="B126" s="12" t="s">
        <v>12</v>
      </c>
      <c r="C126" s="161"/>
      <c r="D126" s="11"/>
      <c r="E126" s="350"/>
      <c r="F126" s="351"/>
      <c r="G126" s="351"/>
      <c r="H126" s="351"/>
      <c r="I126" s="351"/>
      <c r="J126" s="351"/>
      <c r="K126" s="352"/>
    </row>
    <row r="127" spans="1:11" ht="12" thickBot="1" x14ac:dyDescent="0.3">
      <c r="A127" s="347"/>
      <c r="B127" s="10"/>
      <c r="C127" s="163"/>
      <c r="D127" s="9"/>
      <c r="E127" s="353"/>
      <c r="F127" s="354"/>
      <c r="G127" s="354"/>
      <c r="H127" s="354"/>
      <c r="I127" s="354"/>
      <c r="J127" s="354"/>
      <c r="K127" s="355"/>
    </row>
  </sheetData>
  <mergeCells count="146">
    <mergeCell ref="D123:H123"/>
    <mergeCell ref="A124:A125"/>
    <mergeCell ref="A126:A127"/>
    <mergeCell ref="E126:K127"/>
    <mergeCell ref="A117:A120"/>
    <mergeCell ref="C117:C120"/>
    <mergeCell ref="D119:H119"/>
    <mergeCell ref="I119:J119"/>
    <mergeCell ref="D120:H120"/>
    <mergeCell ref="I120:J120"/>
    <mergeCell ref="B117:B120"/>
    <mergeCell ref="K117:K122"/>
    <mergeCell ref="B4:K4"/>
    <mergeCell ref="I8:J8"/>
    <mergeCell ref="I9:J9"/>
    <mergeCell ref="I18:J18"/>
    <mergeCell ref="I19:J19"/>
    <mergeCell ref="B22:B25"/>
    <mergeCell ref="D24:D25"/>
    <mergeCell ref="E24:H24"/>
    <mergeCell ref="I24:J24"/>
    <mergeCell ref="E25:H25"/>
    <mergeCell ref="I25:J25"/>
    <mergeCell ref="C6:C9"/>
    <mergeCell ref="C16:C19"/>
    <mergeCell ref="C22:C25"/>
    <mergeCell ref="I13:J13"/>
    <mergeCell ref="I14:J14"/>
    <mergeCell ref="K5:K24"/>
    <mergeCell ref="A6:A25"/>
    <mergeCell ref="B6:B9"/>
    <mergeCell ref="D8:D9"/>
    <mergeCell ref="E8:H8"/>
    <mergeCell ref="E9:H9"/>
    <mergeCell ref="B16:B19"/>
    <mergeCell ref="D18:D19"/>
    <mergeCell ref="E18:H18"/>
    <mergeCell ref="E19:H19"/>
    <mergeCell ref="B11:B14"/>
    <mergeCell ref="C11:C14"/>
    <mergeCell ref="D13:D14"/>
    <mergeCell ref="E13:H13"/>
    <mergeCell ref="E14:H14"/>
    <mergeCell ref="A81:A94"/>
    <mergeCell ref="A54:A55"/>
    <mergeCell ref="E54:K55"/>
    <mergeCell ref="D83:H83"/>
    <mergeCell ref="B33:B36"/>
    <mergeCell ref="B43:B46"/>
    <mergeCell ref="D45:D46"/>
    <mergeCell ref="C33:C36"/>
    <mergeCell ref="E36:H36"/>
    <mergeCell ref="I40:J40"/>
    <mergeCell ref="I41:J41"/>
    <mergeCell ref="I36:J36"/>
    <mergeCell ref="A28:A46"/>
    <mergeCell ref="D35:D36"/>
    <mergeCell ref="E35:H35"/>
    <mergeCell ref="I35:J35"/>
    <mergeCell ref="B48:B51"/>
    <mergeCell ref="C48:C51"/>
    <mergeCell ref="D50:D51"/>
    <mergeCell ref="I50:J50"/>
    <mergeCell ref="C38:C41"/>
    <mergeCell ref="C43:C46"/>
    <mergeCell ref="C61:C64"/>
    <mergeCell ref="D64:H64"/>
    <mergeCell ref="A96:A97"/>
    <mergeCell ref="E50:H50"/>
    <mergeCell ref="A52:A53"/>
    <mergeCell ref="B66:B69"/>
    <mergeCell ref="D68:H68"/>
    <mergeCell ref="B38:B41"/>
    <mergeCell ref="C66:C69"/>
    <mergeCell ref="K81:K94"/>
    <mergeCell ref="I94:J94"/>
    <mergeCell ref="I89:J89"/>
    <mergeCell ref="I93:J93"/>
    <mergeCell ref="I83:J83"/>
    <mergeCell ref="C86:C89"/>
    <mergeCell ref="C91:C94"/>
    <mergeCell ref="I63:J63"/>
    <mergeCell ref="A61:A74"/>
    <mergeCell ref="K61:K74"/>
    <mergeCell ref="I73:J73"/>
    <mergeCell ref="I74:J74"/>
    <mergeCell ref="D75:H75"/>
    <mergeCell ref="E78:K78"/>
    <mergeCell ref="A76:A77"/>
    <mergeCell ref="B81:B84"/>
    <mergeCell ref="B71:B74"/>
    <mergeCell ref="A111:A112"/>
    <mergeCell ref="A113:A114"/>
    <mergeCell ref="E113:K114"/>
    <mergeCell ref="D108:H108"/>
    <mergeCell ref="D109:H109"/>
    <mergeCell ref="K101:K109"/>
    <mergeCell ref="A101:A109"/>
    <mergeCell ref="I108:J108"/>
    <mergeCell ref="I109:J109"/>
    <mergeCell ref="D103:H103"/>
    <mergeCell ref="D104:H104"/>
    <mergeCell ref="I103:J103"/>
    <mergeCell ref="I104:J104"/>
    <mergeCell ref="B106:B109"/>
    <mergeCell ref="D110:H110"/>
    <mergeCell ref="C101:C104"/>
    <mergeCell ref="C106:C109"/>
    <mergeCell ref="B101:B104"/>
    <mergeCell ref="K28:K46"/>
    <mergeCell ref="D30:D31"/>
    <mergeCell ref="B61:B64"/>
    <mergeCell ref="B91:B94"/>
    <mergeCell ref="D74:H74"/>
    <mergeCell ref="E30:H30"/>
    <mergeCell ref="I30:J30"/>
    <mergeCell ref="E31:H31"/>
    <mergeCell ref="I31:J31"/>
    <mergeCell ref="B28:B31"/>
    <mergeCell ref="D94:H94"/>
    <mergeCell ref="E51:H51"/>
    <mergeCell ref="B86:B89"/>
    <mergeCell ref="C71:C74"/>
    <mergeCell ref="C81:C84"/>
    <mergeCell ref="I45:J45"/>
    <mergeCell ref="D40:D41"/>
    <mergeCell ref="E45:H45"/>
    <mergeCell ref="E40:H40"/>
    <mergeCell ref="E41:H41"/>
    <mergeCell ref="E46:H46"/>
    <mergeCell ref="I46:J46"/>
    <mergeCell ref="D95:H95"/>
    <mergeCell ref="E98:K98"/>
    <mergeCell ref="I64:J64"/>
    <mergeCell ref="I84:J84"/>
    <mergeCell ref="I88:J88"/>
    <mergeCell ref="D88:H88"/>
    <mergeCell ref="D93:H93"/>
    <mergeCell ref="D89:H89"/>
    <mergeCell ref="I51:J51"/>
    <mergeCell ref="D73:H73"/>
    <mergeCell ref="D69:H69"/>
    <mergeCell ref="D63:H63"/>
    <mergeCell ref="D84:H84"/>
    <mergeCell ref="I68:J68"/>
    <mergeCell ref="I69:J69"/>
  </mergeCells>
  <phoneticPr fontId="26" type="noConversion"/>
  <hyperlinks>
    <hyperlink ref="A2" r:id="rId1" xr:uid="{00000000-0004-0000-0200-000000000000}"/>
  </hyperlinks>
  <pageMargins left="0.74803149606299213" right="0.74803149606299213" top="0.98425196850393704" bottom="0.98425196850393704" header="0.51181102362204722" footer="0.51181102362204722"/>
  <pageSetup paperSize="9" scale="17" orientation="landscape" r:id="rId2"/>
  <headerFooter alignWithMargins="0">
    <oddHeader>&amp;L&amp;"Calibri"&amp;10&amp;K000000OFFICIAL&amp;1#</oddHeader>
    <oddFooter>&amp;LUpdated January 2011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
  <sheetViews>
    <sheetView topLeftCell="A4" zoomScale="70" zoomScaleNormal="70" workbookViewId="0">
      <selection activeCell="E5" sqref="E5"/>
    </sheetView>
  </sheetViews>
  <sheetFormatPr defaultColWidth="8.81640625" defaultRowHeight="11.5" x14ac:dyDescent="0.25"/>
  <cols>
    <col min="1" max="1" width="3.81640625" style="120" bestFit="1" customWidth="1"/>
    <col min="2" max="2" width="39.453125" style="120" customWidth="1"/>
    <col min="3" max="3" width="40.453125" style="131" customWidth="1"/>
    <col min="4" max="6" width="36.81640625" style="120" customWidth="1"/>
    <col min="7" max="16384" width="8.81640625" style="120"/>
  </cols>
  <sheetData>
    <row r="1" spans="1:6" ht="19" customHeight="1" thickBot="1" x14ac:dyDescent="0.3">
      <c r="B1" s="468" t="s">
        <v>344</v>
      </c>
      <c r="C1" s="468"/>
      <c r="D1" s="468"/>
      <c r="E1" s="468"/>
      <c r="F1" s="468"/>
    </row>
    <row r="2" spans="1:6" ht="12" thickBot="1" x14ac:dyDescent="0.3">
      <c r="B2" s="121"/>
      <c r="C2" s="122" t="s">
        <v>345</v>
      </c>
      <c r="D2" s="122" t="s">
        <v>346</v>
      </c>
      <c r="E2" s="122" t="s">
        <v>347</v>
      </c>
      <c r="F2" s="122" t="s">
        <v>348</v>
      </c>
    </row>
    <row r="3" spans="1:6" ht="161.5" thickBot="1" x14ac:dyDescent="0.3">
      <c r="A3" s="123"/>
      <c r="B3" s="124" t="s">
        <v>349</v>
      </c>
      <c r="C3" s="125" t="s">
        <v>350</v>
      </c>
      <c r="D3" s="227" t="s">
        <v>540</v>
      </c>
      <c r="E3" s="125" t="s">
        <v>535</v>
      </c>
      <c r="F3" s="125" t="s">
        <v>536</v>
      </c>
    </row>
    <row r="4" spans="1:6" ht="161.5" thickBot="1" x14ac:dyDescent="0.3">
      <c r="A4" s="469" t="s">
        <v>351</v>
      </c>
      <c r="B4" s="126" t="s">
        <v>352</v>
      </c>
      <c r="C4" s="125" t="s">
        <v>353</v>
      </c>
      <c r="D4" s="125" t="s">
        <v>541</v>
      </c>
      <c r="E4" s="125" t="s">
        <v>537</v>
      </c>
      <c r="F4" s="125" t="s">
        <v>542</v>
      </c>
    </row>
    <row r="5" spans="1:6" ht="104" thickBot="1" x14ac:dyDescent="0.3">
      <c r="A5" s="470"/>
      <c r="B5" s="126" t="s">
        <v>354</v>
      </c>
      <c r="C5" s="125" t="s">
        <v>355</v>
      </c>
      <c r="D5" s="125" t="s">
        <v>473</v>
      </c>
      <c r="E5" s="125"/>
      <c r="F5" s="125"/>
    </row>
    <row r="6" spans="1:6" ht="69.650000000000006" customHeight="1" thickBot="1" x14ac:dyDescent="0.3">
      <c r="A6" s="471"/>
      <c r="B6" s="126" t="s">
        <v>356</v>
      </c>
      <c r="C6" s="125" t="s">
        <v>357</v>
      </c>
      <c r="D6" s="125"/>
      <c r="E6" s="125"/>
      <c r="F6" s="125"/>
    </row>
    <row r="7" spans="1:6" ht="127" thickBot="1" x14ac:dyDescent="0.3">
      <c r="A7" s="469" t="s">
        <v>358</v>
      </c>
      <c r="B7" s="127" t="s">
        <v>359</v>
      </c>
      <c r="C7" s="125" t="s">
        <v>360</v>
      </c>
      <c r="D7" s="125"/>
      <c r="E7" s="125"/>
      <c r="F7" s="125"/>
    </row>
    <row r="8" spans="1:6" ht="69.5" thickBot="1" x14ac:dyDescent="0.3">
      <c r="A8" s="470"/>
      <c r="B8" s="127" t="s">
        <v>361</v>
      </c>
      <c r="C8" s="128" t="s">
        <v>362</v>
      </c>
      <c r="D8" s="125" t="s">
        <v>538</v>
      </c>
      <c r="E8" s="125"/>
      <c r="F8" s="125" t="s">
        <v>363</v>
      </c>
    </row>
    <row r="9" spans="1:6" ht="58" thickBot="1" x14ac:dyDescent="0.3">
      <c r="A9" s="471"/>
      <c r="B9" s="127" t="s">
        <v>364</v>
      </c>
      <c r="C9" s="125" t="s">
        <v>365</v>
      </c>
      <c r="D9" s="125"/>
      <c r="E9" s="125" t="s">
        <v>539</v>
      </c>
      <c r="F9" s="125"/>
    </row>
    <row r="10" spans="1:6" ht="35" thickBot="1" x14ac:dyDescent="0.3">
      <c r="A10" s="469" t="s">
        <v>366</v>
      </c>
      <c r="B10" s="129" t="s">
        <v>367</v>
      </c>
      <c r="C10" s="125"/>
      <c r="D10" s="125"/>
      <c r="E10" s="125"/>
      <c r="F10" s="125" t="s">
        <v>474</v>
      </c>
    </row>
    <row r="11" spans="1:6" ht="23.5" thickBot="1" x14ac:dyDescent="0.3">
      <c r="A11" s="471"/>
      <c r="B11" s="130" t="s">
        <v>368</v>
      </c>
      <c r="C11" s="125"/>
      <c r="D11" s="125"/>
      <c r="E11" s="125"/>
      <c r="F11" s="125"/>
    </row>
  </sheetData>
  <mergeCells count="4">
    <mergeCell ref="B1:F1"/>
    <mergeCell ref="A4:A6"/>
    <mergeCell ref="A7:A9"/>
    <mergeCell ref="A10:A11"/>
  </mergeCells>
  <pageMargins left="0.7" right="0.7" top="0.75" bottom="0.75" header="0.3" footer="0.3"/>
  <pageSetup paperSize="9" orientation="portrait" r:id="rId1"/>
  <headerFooter>
    <oddHeader>&amp;L&amp;"Calibri"&amp;10&amp;K000000OFFICIAL&amp;1#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8"/>
  <sheetViews>
    <sheetView zoomScale="85" zoomScaleNormal="85" workbookViewId="0">
      <pane ySplit="1" topLeftCell="A47" activePane="bottomLeft" state="frozen"/>
      <selection pane="bottomLeft" activeCell="E54" sqref="E54:E57"/>
    </sheetView>
  </sheetViews>
  <sheetFormatPr defaultColWidth="8.81640625" defaultRowHeight="12.5" x14ac:dyDescent="0.25"/>
  <cols>
    <col min="1" max="1" width="16.453125" style="135" customWidth="1"/>
    <col min="2" max="2" width="51" style="133" customWidth="1"/>
    <col min="3" max="3" width="19.1796875" style="133" customWidth="1"/>
    <col min="4" max="4" width="49.08984375" style="133" customWidth="1"/>
    <col min="5" max="5" width="30.453125" style="133" customWidth="1"/>
    <col min="6" max="6" width="24.453125" style="135" customWidth="1"/>
    <col min="7" max="16384" width="8.81640625" style="24"/>
  </cols>
  <sheetData>
    <row r="1" spans="1:6" s="134" customFormat="1" ht="13" x14ac:dyDescent="0.25">
      <c r="A1" s="253" t="s">
        <v>420</v>
      </c>
      <c r="B1" s="140" t="s">
        <v>402</v>
      </c>
      <c r="C1" s="145" t="s">
        <v>420</v>
      </c>
      <c r="D1" s="140" t="s">
        <v>556</v>
      </c>
      <c r="E1" s="141" t="s">
        <v>431</v>
      </c>
      <c r="F1" s="141" t="s">
        <v>437</v>
      </c>
    </row>
    <row r="2" spans="1:6" ht="25.5" thickBot="1" x14ac:dyDescent="0.3">
      <c r="A2" s="254" t="s">
        <v>0</v>
      </c>
      <c r="B2" s="137" t="s">
        <v>427</v>
      </c>
      <c r="C2" s="137"/>
      <c r="D2" s="137" t="s">
        <v>428</v>
      </c>
      <c r="E2" s="146"/>
      <c r="F2" s="251" t="s">
        <v>438</v>
      </c>
    </row>
    <row r="3" spans="1:6" ht="37.5" x14ac:dyDescent="0.25">
      <c r="A3" s="254" t="s">
        <v>424</v>
      </c>
      <c r="B3" s="137" t="s">
        <v>331</v>
      </c>
      <c r="C3" s="136" t="s">
        <v>424</v>
      </c>
      <c r="D3" s="195" t="s">
        <v>457</v>
      </c>
      <c r="E3" s="149" t="s">
        <v>475</v>
      </c>
      <c r="F3" s="141" t="s">
        <v>439</v>
      </c>
    </row>
    <row r="4" spans="1:6" ht="25.5" thickBot="1" x14ac:dyDescent="0.3">
      <c r="A4" s="254" t="s">
        <v>425</v>
      </c>
      <c r="B4" s="137" t="s">
        <v>45</v>
      </c>
      <c r="C4" s="136" t="s">
        <v>425</v>
      </c>
      <c r="D4" s="195" t="s">
        <v>446</v>
      </c>
      <c r="E4" s="149" t="s">
        <v>475</v>
      </c>
      <c r="F4" s="252">
        <v>44348</v>
      </c>
    </row>
    <row r="5" spans="1:6" ht="25" x14ac:dyDescent="0.25">
      <c r="A5" s="255" t="s">
        <v>426</v>
      </c>
      <c r="B5" s="195" t="s">
        <v>429</v>
      </c>
      <c r="C5" s="216" t="s">
        <v>426</v>
      </c>
      <c r="D5" s="214" t="s">
        <v>454</v>
      </c>
      <c r="E5" s="215" t="s">
        <v>476</v>
      </c>
    </row>
    <row r="6" spans="1:6" ht="25.5" thickBot="1" x14ac:dyDescent="0.3">
      <c r="A6" s="256"/>
      <c r="B6" s="235"/>
      <c r="C6" s="217" t="s">
        <v>430</v>
      </c>
      <c r="D6" s="218" t="s">
        <v>380</v>
      </c>
      <c r="E6" s="219" t="s">
        <v>476</v>
      </c>
    </row>
    <row r="7" spans="1:6" ht="13.5" thickBot="1" x14ac:dyDescent="0.3">
      <c r="A7" s="257"/>
      <c r="B7" s="233"/>
      <c r="C7" s="233"/>
      <c r="D7" s="233"/>
      <c r="E7" s="226"/>
    </row>
    <row r="8" spans="1:6" ht="26.5" customHeight="1" thickBot="1" x14ac:dyDescent="0.3">
      <c r="A8" s="472" t="s">
        <v>531</v>
      </c>
      <c r="B8" s="473"/>
      <c r="C8" s="473"/>
      <c r="D8" s="473"/>
      <c r="E8" s="474"/>
    </row>
    <row r="9" spans="1:6" ht="26.5" customHeight="1" thickBot="1" x14ac:dyDescent="0.3">
      <c r="A9" s="475" t="s">
        <v>571</v>
      </c>
      <c r="B9" s="476"/>
      <c r="C9" s="476" t="s">
        <v>572</v>
      </c>
      <c r="D9" s="476"/>
      <c r="E9" s="141" t="s">
        <v>402</v>
      </c>
    </row>
    <row r="10" spans="1:6" ht="25" x14ac:dyDescent="0.25">
      <c r="A10" s="243" t="s">
        <v>369</v>
      </c>
      <c r="B10" s="244" t="s">
        <v>564</v>
      </c>
      <c r="C10" s="236" t="s">
        <v>369</v>
      </c>
      <c r="D10" s="237" t="s">
        <v>562</v>
      </c>
      <c r="E10" s="238"/>
    </row>
    <row r="11" spans="1:6" ht="37.5" x14ac:dyDescent="0.25">
      <c r="A11" s="245" t="s">
        <v>38</v>
      </c>
      <c r="B11" s="146" t="s">
        <v>567</v>
      </c>
      <c r="C11" s="239" t="s">
        <v>516</v>
      </c>
      <c r="D11" s="138" t="s">
        <v>544</v>
      </c>
      <c r="E11" s="149" t="s">
        <v>575</v>
      </c>
    </row>
    <row r="12" spans="1:6" ht="37.5" x14ac:dyDescent="0.25">
      <c r="A12" s="245" t="s">
        <v>37</v>
      </c>
      <c r="B12" s="146" t="s">
        <v>568</v>
      </c>
      <c r="C12" s="239" t="s">
        <v>517</v>
      </c>
      <c r="D12" s="138" t="s">
        <v>479</v>
      </c>
      <c r="E12" s="149" t="s">
        <v>435</v>
      </c>
    </row>
    <row r="13" spans="1:6" ht="37.5" x14ac:dyDescent="0.25">
      <c r="A13" s="246" t="s">
        <v>522</v>
      </c>
      <c r="B13" s="247" t="s">
        <v>563</v>
      </c>
      <c r="C13" s="239" t="s">
        <v>518</v>
      </c>
      <c r="D13" s="138" t="s">
        <v>386</v>
      </c>
      <c r="E13" s="149" t="s">
        <v>433</v>
      </c>
    </row>
    <row r="14" spans="1:6" ht="100" x14ac:dyDescent="0.25">
      <c r="A14" s="245" t="s">
        <v>36</v>
      </c>
      <c r="B14" s="248" t="s">
        <v>570</v>
      </c>
      <c r="C14" s="239" t="s">
        <v>519</v>
      </c>
      <c r="D14" s="137" t="s">
        <v>558</v>
      </c>
      <c r="E14" s="149"/>
    </row>
    <row r="15" spans="1:6" ht="25" x14ac:dyDescent="0.25">
      <c r="A15" s="245" t="s">
        <v>34</v>
      </c>
      <c r="B15" s="146" t="s">
        <v>219</v>
      </c>
      <c r="C15" s="240" t="s">
        <v>522</v>
      </c>
      <c r="D15" s="214" t="s">
        <v>445</v>
      </c>
      <c r="E15" s="215" t="s">
        <v>476</v>
      </c>
    </row>
    <row r="16" spans="1:6" ht="45" customHeight="1" x14ac:dyDescent="0.25">
      <c r="A16" s="246" t="s">
        <v>566</v>
      </c>
      <c r="B16" s="247" t="s">
        <v>565</v>
      </c>
      <c r="C16" s="240" t="s">
        <v>521</v>
      </c>
      <c r="D16" s="214" t="s">
        <v>460</v>
      </c>
      <c r="E16" s="215" t="s">
        <v>476</v>
      </c>
    </row>
    <row r="17" spans="1:5" ht="75" x14ac:dyDescent="0.25">
      <c r="A17" s="245" t="s">
        <v>33</v>
      </c>
      <c r="B17" s="248" t="s">
        <v>291</v>
      </c>
      <c r="C17" s="241"/>
      <c r="D17" s="138"/>
      <c r="E17" s="149"/>
    </row>
    <row r="18" spans="1:5" ht="63" thickBot="1" x14ac:dyDescent="0.3">
      <c r="A18" s="249" t="s">
        <v>32</v>
      </c>
      <c r="B18" s="250" t="s">
        <v>573</v>
      </c>
      <c r="C18" s="242"/>
      <c r="D18" s="144"/>
      <c r="E18" s="147"/>
    </row>
    <row r="19" spans="1:5" x14ac:dyDescent="0.25">
      <c r="A19" s="258"/>
      <c r="B19" s="208"/>
      <c r="C19" s="208"/>
      <c r="D19" s="208"/>
      <c r="E19" s="209"/>
    </row>
    <row r="20" spans="1:5" x14ac:dyDescent="0.25">
      <c r="A20" s="259"/>
      <c r="B20" s="208"/>
      <c r="C20" s="208"/>
      <c r="D20" s="208"/>
      <c r="E20" s="209"/>
    </row>
    <row r="21" spans="1:5" ht="13" thickBot="1" x14ac:dyDescent="0.3">
      <c r="A21" s="260"/>
      <c r="B21" s="144"/>
      <c r="C21" s="144"/>
      <c r="D21" s="144"/>
      <c r="E21" s="147"/>
    </row>
    <row r="22" spans="1:5" ht="13" x14ac:dyDescent="0.25">
      <c r="A22" s="261" t="s">
        <v>85</v>
      </c>
      <c r="B22" s="143"/>
      <c r="C22" s="143"/>
      <c r="D22" s="143"/>
      <c r="E22" s="148"/>
    </row>
    <row r="23" spans="1:5" ht="50" x14ac:dyDescent="0.25">
      <c r="A23" s="262" t="s">
        <v>523</v>
      </c>
      <c r="B23" s="138" t="s">
        <v>399</v>
      </c>
      <c r="C23" s="213" t="s">
        <v>523</v>
      </c>
      <c r="D23" s="138" t="s">
        <v>400</v>
      </c>
      <c r="E23" s="149" t="s">
        <v>434</v>
      </c>
    </row>
    <row r="24" spans="1:5" ht="50" x14ac:dyDescent="0.25">
      <c r="A24" s="263">
        <v>1.1000000000000001</v>
      </c>
      <c r="B24" s="137" t="s">
        <v>393</v>
      </c>
      <c r="C24" s="139">
        <v>1.1000000000000001</v>
      </c>
      <c r="D24" s="137" t="s">
        <v>560</v>
      </c>
      <c r="E24" s="149" t="s">
        <v>433</v>
      </c>
    </row>
    <row r="25" spans="1:5" ht="37.5" x14ac:dyDescent="0.25">
      <c r="A25" s="263">
        <v>1.2</v>
      </c>
      <c r="B25" s="137" t="s">
        <v>394</v>
      </c>
      <c r="C25" s="139">
        <v>1.2</v>
      </c>
      <c r="D25" s="137" t="s">
        <v>526</v>
      </c>
      <c r="E25" s="149" t="s">
        <v>434</v>
      </c>
    </row>
    <row r="26" spans="1:5" ht="37.5" x14ac:dyDescent="0.25">
      <c r="A26" s="263">
        <v>1.3</v>
      </c>
      <c r="B26" s="138" t="s">
        <v>401</v>
      </c>
      <c r="C26" s="139">
        <v>1.3</v>
      </c>
      <c r="D26" s="137" t="s">
        <v>421</v>
      </c>
      <c r="E26" s="149" t="s">
        <v>433</v>
      </c>
    </row>
    <row r="27" spans="1:5" ht="37.5" x14ac:dyDescent="0.25">
      <c r="A27" s="264">
        <v>1.4</v>
      </c>
      <c r="B27" s="138" t="s">
        <v>410</v>
      </c>
      <c r="C27" s="138"/>
      <c r="D27" s="137" t="s">
        <v>404</v>
      </c>
      <c r="E27" s="149" t="s">
        <v>436</v>
      </c>
    </row>
    <row r="28" spans="1:5" ht="25" x14ac:dyDescent="0.25">
      <c r="A28" s="264">
        <v>1.5</v>
      </c>
      <c r="B28" s="138" t="s">
        <v>411</v>
      </c>
      <c r="C28" s="138"/>
      <c r="D28" s="137" t="s">
        <v>404</v>
      </c>
      <c r="E28" s="149" t="s">
        <v>436</v>
      </c>
    </row>
    <row r="29" spans="1:5" x14ac:dyDescent="0.25">
      <c r="A29" s="264">
        <v>1.6</v>
      </c>
      <c r="B29" s="138" t="s">
        <v>412</v>
      </c>
      <c r="C29" s="138"/>
      <c r="D29" s="137" t="s">
        <v>404</v>
      </c>
      <c r="E29" s="149" t="s">
        <v>436</v>
      </c>
    </row>
    <row r="30" spans="1:5" ht="37.5" x14ac:dyDescent="0.25">
      <c r="A30" s="264">
        <v>1.7</v>
      </c>
      <c r="B30" s="138" t="s">
        <v>413</v>
      </c>
      <c r="C30" s="138"/>
      <c r="D30" s="137" t="s">
        <v>404</v>
      </c>
      <c r="E30" s="149" t="s">
        <v>436</v>
      </c>
    </row>
    <row r="31" spans="1:5" ht="13" thickBot="1" x14ac:dyDescent="0.3">
      <c r="A31" s="265"/>
      <c r="B31" s="210"/>
      <c r="C31" s="210"/>
      <c r="D31" s="210"/>
      <c r="E31" s="220"/>
    </row>
    <row r="32" spans="1:5" ht="50" x14ac:dyDescent="0.25">
      <c r="A32" s="266" t="s">
        <v>524</v>
      </c>
      <c r="B32" s="222" t="s">
        <v>59</v>
      </c>
      <c r="C32" s="221" t="s">
        <v>524</v>
      </c>
      <c r="D32" s="222" t="s">
        <v>403</v>
      </c>
      <c r="E32" s="150" t="s">
        <v>434</v>
      </c>
    </row>
    <row r="33" spans="1:5" ht="37.5" x14ac:dyDescent="0.25">
      <c r="A33" s="264">
        <v>2.1</v>
      </c>
      <c r="B33" s="138" t="s">
        <v>414</v>
      </c>
      <c r="C33" s="138"/>
      <c r="D33" s="137" t="s">
        <v>404</v>
      </c>
      <c r="E33" s="149" t="s">
        <v>436</v>
      </c>
    </row>
    <row r="34" spans="1:5" ht="37.5" x14ac:dyDescent="0.25">
      <c r="A34" s="263">
        <v>2.2000000000000002</v>
      </c>
      <c r="B34" s="138" t="s">
        <v>415</v>
      </c>
      <c r="C34" s="139">
        <v>2.2000000000000002</v>
      </c>
      <c r="D34" s="137" t="s">
        <v>515</v>
      </c>
      <c r="E34" s="149" t="s">
        <v>434</v>
      </c>
    </row>
    <row r="35" spans="1:5" ht="37.5" x14ac:dyDescent="0.25">
      <c r="A35" s="263">
        <v>2.2999999999999998</v>
      </c>
      <c r="B35" s="138" t="s">
        <v>416</v>
      </c>
      <c r="C35" s="139">
        <v>2.2999999999999998</v>
      </c>
      <c r="D35" s="137" t="s">
        <v>557</v>
      </c>
      <c r="E35" s="149" t="s">
        <v>434</v>
      </c>
    </row>
    <row r="36" spans="1:5" x14ac:dyDescent="0.25">
      <c r="A36" s="264">
        <v>2.4</v>
      </c>
      <c r="B36" s="138" t="s">
        <v>417</v>
      </c>
      <c r="C36" s="138"/>
      <c r="D36" s="137" t="s">
        <v>404</v>
      </c>
      <c r="E36" s="149" t="s">
        <v>436</v>
      </c>
    </row>
    <row r="37" spans="1:5" ht="38" thickBot="1" x14ac:dyDescent="0.3">
      <c r="A37" s="260">
        <v>2.5</v>
      </c>
      <c r="B37" s="144" t="s">
        <v>166</v>
      </c>
      <c r="C37" s="223">
        <v>2.5</v>
      </c>
      <c r="D37" s="142" t="s">
        <v>514</v>
      </c>
      <c r="E37" s="147" t="s">
        <v>433</v>
      </c>
    </row>
    <row r="38" spans="1:5" ht="13" thickBot="1" x14ac:dyDescent="0.3">
      <c r="A38" s="267"/>
      <c r="B38" s="211"/>
      <c r="C38" s="211"/>
      <c r="D38" s="211"/>
      <c r="E38" s="224"/>
    </row>
    <row r="39" spans="1:5" ht="50" x14ac:dyDescent="0.25">
      <c r="A39" s="268" t="s">
        <v>525</v>
      </c>
      <c r="B39" s="143"/>
      <c r="C39" s="234" t="s">
        <v>525</v>
      </c>
      <c r="D39" s="143" t="s">
        <v>569</v>
      </c>
      <c r="E39" s="148"/>
    </row>
    <row r="40" spans="1:5" ht="62.5" x14ac:dyDescent="0.25">
      <c r="A40" s="263">
        <v>3.1</v>
      </c>
      <c r="B40" s="138" t="s">
        <v>173</v>
      </c>
      <c r="C40" s="139">
        <v>3.1</v>
      </c>
      <c r="D40" s="137" t="s">
        <v>422</v>
      </c>
      <c r="E40" s="149" t="s">
        <v>434</v>
      </c>
    </row>
    <row r="41" spans="1:5" ht="50.5" x14ac:dyDescent="0.25">
      <c r="A41" s="263">
        <v>3.2</v>
      </c>
      <c r="B41" s="138" t="s">
        <v>418</v>
      </c>
      <c r="C41" s="139">
        <v>3.2</v>
      </c>
      <c r="D41" s="137" t="s">
        <v>423</v>
      </c>
      <c r="E41" s="149" t="s">
        <v>432</v>
      </c>
    </row>
    <row r="42" spans="1:5" ht="25" x14ac:dyDescent="0.25">
      <c r="A42" s="264">
        <v>3.3</v>
      </c>
      <c r="B42" s="138" t="s">
        <v>419</v>
      </c>
      <c r="C42" s="138"/>
      <c r="D42" s="137" t="s">
        <v>404</v>
      </c>
      <c r="E42" s="149" t="s">
        <v>574</v>
      </c>
    </row>
    <row r="43" spans="1:5" ht="50" x14ac:dyDescent="0.25">
      <c r="A43" s="264">
        <v>3.4</v>
      </c>
      <c r="B43" s="138" t="s">
        <v>215</v>
      </c>
      <c r="C43" s="138"/>
      <c r="D43" s="137" t="s">
        <v>404</v>
      </c>
      <c r="E43" s="149" t="s">
        <v>436</v>
      </c>
    </row>
    <row r="44" spans="1:5" ht="38" thickBot="1" x14ac:dyDescent="0.3">
      <c r="A44" s="269">
        <v>3.5</v>
      </c>
      <c r="B44" s="144" t="s">
        <v>216</v>
      </c>
      <c r="C44" s="144"/>
      <c r="D44" s="142" t="s">
        <v>404</v>
      </c>
      <c r="E44" s="147" t="s">
        <v>436</v>
      </c>
    </row>
    <row r="45" spans="1:5" ht="13" thickBot="1" x14ac:dyDescent="0.3">
      <c r="A45" s="270"/>
      <c r="B45" s="211"/>
      <c r="C45" s="211"/>
      <c r="D45" s="212"/>
      <c r="E45" s="225"/>
    </row>
    <row r="46" spans="1:5" ht="25" x14ac:dyDescent="0.25">
      <c r="A46" s="281" t="s">
        <v>527</v>
      </c>
      <c r="B46" s="237"/>
      <c r="C46" s="237"/>
      <c r="D46" s="282" t="s">
        <v>453</v>
      </c>
      <c r="E46" s="238" t="s">
        <v>476</v>
      </c>
    </row>
    <row r="47" spans="1:5" ht="13" x14ac:dyDescent="0.25">
      <c r="A47" s="291"/>
      <c r="B47" s="292"/>
      <c r="C47" s="292"/>
      <c r="D47" s="293"/>
      <c r="E47" s="294"/>
    </row>
    <row r="48" spans="1:5" ht="25" x14ac:dyDescent="0.25">
      <c r="A48" s="283">
        <v>4.0999999999999996</v>
      </c>
      <c r="B48" s="284"/>
      <c r="C48" s="284"/>
      <c r="D48" s="195" t="s">
        <v>528</v>
      </c>
      <c r="E48" s="285" t="s">
        <v>476</v>
      </c>
    </row>
    <row r="49" spans="1:5" ht="13" thickBot="1" x14ac:dyDescent="0.3">
      <c r="A49" s="286">
        <v>4.2</v>
      </c>
      <c r="B49" s="287"/>
      <c r="C49" s="287"/>
      <c r="D49" s="235" t="s">
        <v>529</v>
      </c>
      <c r="E49" s="288" t="s">
        <v>476</v>
      </c>
    </row>
    <row r="51" spans="1:5" ht="13" x14ac:dyDescent="0.25">
      <c r="B51" s="290" t="s">
        <v>605</v>
      </c>
      <c r="D51" s="279" t="s">
        <v>613</v>
      </c>
    </row>
    <row r="52" spans="1:5" ht="54" customHeight="1" x14ac:dyDescent="0.25">
      <c r="A52" s="289" t="s">
        <v>603</v>
      </c>
      <c r="B52" s="279"/>
      <c r="D52" s="279" t="s">
        <v>608</v>
      </c>
      <c r="E52" s="279" t="s">
        <v>606</v>
      </c>
    </row>
    <row r="53" spans="1:5" ht="44" customHeight="1" thickBot="1" x14ac:dyDescent="0.3">
      <c r="A53" s="280"/>
      <c r="B53" s="279" t="s">
        <v>607</v>
      </c>
      <c r="C53" s="24"/>
      <c r="D53" s="105" t="s">
        <v>614</v>
      </c>
      <c r="E53" s="279" t="s">
        <v>609</v>
      </c>
    </row>
    <row r="54" spans="1:5" ht="25" x14ac:dyDescent="0.25">
      <c r="A54" s="280"/>
      <c r="B54" s="282" t="s">
        <v>453</v>
      </c>
      <c r="C54" s="24"/>
      <c r="D54" s="105" t="s">
        <v>615</v>
      </c>
      <c r="E54" s="238" t="s">
        <v>611</v>
      </c>
    </row>
    <row r="55" spans="1:5" ht="25" x14ac:dyDescent="0.25">
      <c r="B55" s="195" t="s">
        <v>612</v>
      </c>
      <c r="C55" s="24"/>
      <c r="D55" s="105" t="s">
        <v>614</v>
      </c>
      <c r="E55" s="285" t="s">
        <v>604</v>
      </c>
    </row>
    <row r="56" spans="1:5" ht="38" thickBot="1" x14ac:dyDescent="0.3">
      <c r="B56" s="235" t="s">
        <v>529</v>
      </c>
      <c r="C56" s="24"/>
      <c r="D56" s="105" t="s">
        <v>615</v>
      </c>
      <c r="E56" s="288" t="s">
        <v>610</v>
      </c>
    </row>
    <row r="57" spans="1:5" ht="25" x14ac:dyDescent="0.25">
      <c r="B57" s="295" t="s">
        <v>616</v>
      </c>
      <c r="D57" s="279" t="s">
        <v>617</v>
      </c>
      <c r="E57" s="295" t="s">
        <v>618</v>
      </c>
    </row>
    <row r="58" spans="1:5" x14ac:dyDescent="0.25">
      <c r="B58" s="296"/>
    </row>
  </sheetData>
  <sortState xmlns:xlrd2="http://schemas.microsoft.com/office/spreadsheetml/2017/richdata2" ref="A24:A83">
    <sortCondition ref="A24:A83"/>
  </sortState>
  <mergeCells count="3">
    <mergeCell ref="A8:E8"/>
    <mergeCell ref="A9:B9"/>
    <mergeCell ref="C9:D9"/>
  </mergeCells>
  <phoneticPr fontId="26" type="noConversion"/>
  <pageMargins left="0.7" right="0.7" top="0.75" bottom="0.75" header="0.3" footer="0.3"/>
  <pageSetup paperSize="9" orientation="portrait" r:id="rId1"/>
  <headerFooter>
    <oddHeader>&amp;L&amp;"Calibri"&amp;10&amp;K000000OFFICIAL&amp;1#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D74E8AB369C24D8A4ADA81499046C8" ma:contentTypeVersion="11" ma:contentTypeDescription="Create a new document." ma:contentTypeScope="" ma:versionID="fafc08d09d99383b3db012c93eb74971">
  <xsd:schema xmlns:xsd="http://www.w3.org/2001/XMLSchema" xmlns:xs="http://www.w3.org/2001/XMLSchema" xmlns:p="http://schemas.microsoft.com/office/2006/metadata/properties" xmlns:ns2="ce09f52d-c599-4687-b359-ac792d3714e4" xmlns:ns3="8db525f0-6176-4f5b-a742-e225eceea37d" targetNamespace="http://schemas.microsoft.com/office/2006/metadata/properties" ma:root="true" ma:fieldsID="41d143512128f92c40463fffc563d376" ns2:_="" ns3:_="">
    <xsd:import namespace="ce09f52d-c599-4687-b359-ac792d3714e4"/>
    <xsd:import namespace="8db525f0-6176-4f5b-a742-e225eceea37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09f52d-c599-4687-b359-ac792d3714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b525f0-6176-4f5b-a742-e225eceea37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5A3A38-908E-46DC-93BE-FE83E076123A}"/>
</file>

<file path=customXml/itemProps2.xml><?xml version="1.0" encoding="utf-8"?>
<ds:datastoreItem xmlns:ds="http://schemas.openxmlformats.org/officeDocument/2006/customXml" ds:itemID="{FEBD57A0-F59C-4AAD-8B60-CB53905C70A0}">
  <ds:schemaRefs>
    <ds:schemaRef ds:uri="http://schemas.microsoft.com/sharepoint/v3/contenttype/forms"/>
  </ds:schemaRefs>
</ds:datastoreItem>
</file>

<file path=customXml/itemProps3.xml><?xml version="1.0" encoding="utf-8"?>
<ds:datastoreItem xmlns:ds="http://schemas.openxmlformats.org/officeDocument/2006/customXml" ds:itemID="{4785A5C0-4DA5-4788-A2E4-422E55E5875A}">
  <ds:schemaRefs>
    <ds:schemaRef ds:uri="http://purl.org/dc/dcmitype/"/>
    <ds:schemaRef ds:uri="http://schemas.openxmlformats.org/package/2006/metadata/core-properties"/>
    <ds:schemaRef ds:uri="ada69875-f542-4f15-bccf-0f3d7fe90280"/>
    <ds:schemaRef ds:uri="http://schemas.microsoft.com/office/2006/documentManagement/types"/>
    <ds:schemaRef ds:uri="http://schemas.microsoft.com/office/2006/metadata/properties"/>
    <ds:schemaRef ds:uri="276507f5-6c62-46d3-b11b-8cfca147f743"/>
    <ds:schemaRef ds:uri="http://purl.org/dc/term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Guidance Notes</vt:lpstr>
      <vt:lpstr>Sheet1</vt:lpstr>
      <vt:lpstr>UKNIAF 25-Jun-20</vt:lpstr>
      <vt:lpstr>UKNIAF June 2021 LF</vt:lpstr>
      <vt:lpstr>UKNIAF Nov-21 LF</vt:lpstr>
      <vt:lpstr>KPI 15 TC Criteria</vt:lpstr>
      <vt:lpstr>Summary of Changes</vt:lpstr>
    </vt:vector>
  </TitlesOfParts>
  <Company>DFID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Template_Logical Framework</dc:title>
  <dc:creator>Claire Fitzroy</dc:creator>
  <cp:lastModifiedBy>Gail Warrander</cp:lastModifiedBy>
  <cp:lastPrinted>2015-05-07T14:44:50Z</cp:lastPrinted>
  <dcterms:created xsi:type="dcterms:W3CDTF">2010-10-26T15:58:14Z</dcterms:created>
  <dcterms:modified xsi:type="dcterms:W3CDTF">2022-01-17T10:07:33Z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Document Type">
    <vt:lpwstr>Logical framework</vt:lpwstr>
  </property>
  <property fmtid="{D5CDD505-2E9C-101B-9397-08002B2CF9AE}" pid="3" name="ContentTypeId">
    <vt:lpwstr>0x01010036D74E8AB369C24D8A4ADA81499046C8</vt:lpwstr>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AuthorIds_UIVersion_2560">
    <vt:lpwstr>134</vt:lpwstr>
  </property>
  <property fmtid="{D5CDD505-2E9C-101B-9397-08002B2CF9AE}" pid="8" name="MSIP_Label_e4c996da-17fa-4fc5-8989-2758fb4cf86b_Enabled">
    <vt:lpwstr>true</vt:lpwstr>
  </property>
  <property fmtid="{D5CDD505-2E9C-101B-9397-08002B2CF9AE}" pid="9" name="MSIP_Label_e4c996da-17fa-4fc5-8989-2758fb4cf86b_SetDate">
    <vt:lpwstr>2022-01-17T10:07:32Z</vt:lpwstr>
  </property>
  <property fmtid="{D5CDD505-2E9C-101B-9397-08002B2CF9AE}" pid="10" name="MSIP_Label_e4c996da-17fa-4fc5-8989-2758fb4cf86b_Method">
    <vt:lpwstr>Privileged</vt:lpwstr>
  </property>
  <property fmtid="{D5CDD505-2E9C-101B-9397-08002B2CF9AE}" pid="11" name="MSIP_Label_e4c996da-17fa-4fc5-8989-2758fb4cf86b_Name">
    <vt:lpwstr>OFFICIAL</vt:lpwstr>
  </property>
  <property fmtid="{D5CDD505-2E9C-101B-9397-08002B2CF9AE}" pid="12" name="MSIP_Label_e4c996da-17fa-4fc5-8989-2758fb4cf86b_SiteId">
    <vt:lpwstr>cdf709af-1a18-4c74-bd93-6d14a64d73b3</vt:lpwstr>
  </property>
  <property fmtid="{D5CDD505-2E9C-101B-9397-08002B2CF9AE}" pid="13" name="MSIP_Label_e4c996da-17fa-4fc5-8989-2758fb4cf86b_ActionId">
    <vt:lpwstr>5bfb42dc-6016-4f0c-88e0-34816f22bd39</vt:lpwstr>
  </property>
  <property fmtid="{D5CDD505-2E9C-101B-9397-08002B2CF9AE}" pid="14" name="MSIP_Label_e4c996da-17fa-4fc5-8989-2758fb4cf86b_ContentBits">
    <vt:lpwstr>1</vt:lpwstr>
  </property>
</Properties>
</file>