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ttps://dfid-my.sharepoint.com/personal/w-fleetwood_dfid_gov_uk/Documents/Documents/CERF Multiyear/"/>
    </mc:Choice>
  </mc:AlternateContent>
  <xr:revisionPtr revIDLastSave="0" documentId="8_{9192E001-7583-4597-A473-4AD221DCC46D}" xr6:coauthVersionLast="45" xr6:coauthVersionMax="45" xr10:uidLastSave="{00000000-0000-0000-0000-000000000000}"/>
  <bookViews>
    <workbookView xWindow="-110" yWindow="-110" windowWidth="19420" windowHeight="10420" firstSheet="1" activeTab="1" xr2:uid="{00000000-000D-0000-FFFF-FFFF00000000}"/>
  </bookViews>
  <sheets>
    <sheet name="Change Log" sheetId="2" r:id="rId1"/>
    <sheet name="Logframe" sheetId="1" r:id="rId2"/>
    <sheet name="CERF" sheetId="3" r:id="rId3"/>
  </sheets>
  <definedNames>
    <definedName name="_ftnref1" localSheetId="1">Logframe!$I$70</definedName>
    <definedName name="_Hlk18593811" localSheetId="1">Logframe!$F$85</definedName>
  </definedNames>
  <calcPr calcId="191028"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4" i="3" l="1"/>
  <c r="I14" i="3"/>
  <c r="I9" i="3"/>
  <c r="D12" i="3"/>
  <c r="C41" i="3"/>
  <c r="D41" i="3"/>
  <c r="E41" i="3"/>
  <c r="F41" i="3"/>
  <c r="G41" i="3"/>
  <c r="H41" i="3"/>
  <c r="B41" i="3"/>
  <c r="C43" i="3"/>
  <c r="D43" i="3"/>
  <c r="E43" i="3"/>
  <c r="F43" i="3"/>
  <c r="G43" i="3"/>
  <c r="H43" i="3"/>
  <c r="B43" i="3"/>
  <c r="D39" i="3"/>
  <c r="C95" i="3"/>
  <c r="D35" i="3"/>
  <c r="D17" i="3"/>
  <c r="C15" i="3"/>
  <c r="D15" i="3"/>
  <c r="E15" i="3"/>
  <c r="F15" i="3"/>
  <c r="G15" i="3"/>
  <c r="H15" i="3"/>
  <c r="D14" i="3"/>
  <c r="E14" i="3"/>
  <c r="F14" i="3"/>
  <c r="G14" i="3"/>
  <c r="H14" i="3"/>
  <c r="D9" i="3"/>
  <c r="E9" i="3"/>
  <c r="F9" i="3"/>
  <c r="G9" i="3"/>
  <c r="H9" i="3"/>
  <c r="D10" i="3"/>
  <c r="E10" i="3"/>
  <c r="F10" i="3"/>
  <c r="G10" i="3"/>
  <c r="H10" i="3"/>
  <c r="D5" i="3"/>
  <c r="E5" i="3"/>
  <c r="F5" i="3"/>
  <c r="G5" i="3"/>
  <c r="H5" i="3"/>
  <c r="D37" i="3"/>
  <c r="E37" i="3"/>
  <c r="F37" i="3"/>
  <c r="G37" i="3"/>
  <c r="H37" i="3"/>
  <c r="D32" i="3"/>
  <c r="E32" i="3"/>
  <c r="F32" i="3"/>
  <c r="G32" i="3"/>
  <c r="H32" i="3"/>
  <c r="D27" i="3"/>
  <c r="E27" i="3"/>
  <c r="F27" i="3"/>
  <c r="G27" i="3"/>
  <c r="H27" i="3"/>
  <c r="E22" i="3"/>
  <c r="F22" i="3"/>
  <c r="G22" i="3"/>
  <c r="H22" i="3"/>
  <c r="D22" i="3"/>
  <c r="B92" i="3"/>
  <c r="C92" i="3"/>
  <c r="D92" i="3"/>
  <c r="E92" i="3"/>
  <c r="F92" i="3"/>
  <c r="G92" i="3"/>
  <c r="H92" i="3"/>
  <c r="B90" i="3"/>
  <c r="C90" i="3"/>
  <c r="D90" i="3"/>
  <c r="E90" i="3"/>
  <c r="F90" i="3"/>
  <c r="G90" i="3"/>
  <c r="H90" i="3"/>
  <c r="D88" i="3"/>
  <c r="D86" i="3"/>
  <c r="E86" i="3"/>
  <c r="B89" i="3"/>
  <c r="B91" i="3"/>
  <c r="A91" i="3"/>
  <c r="A89" i="3"/>
  <c r="B126" i="3"/>
  <c r="B127" i="3"/>
  <c r="C127" i="3"/>
  <c r="D127" i="3"/>
  <c r="E127" i="3"/>
  <c r="F127" i="3"/>
  <c r="G127" i="3"/>
  <c r="H127" i="3"/>
  <c r="B128" i="3"/>
  <c r="B129" i="3"/>
  <c r="C129" i="3"/>
  <c r="D129" i="3"/>
  <c r="E129" i="3"/>
  <c r="F129" i="3"/>
  <c r="G129" i="3"/>
  <c r="H129" i="3"/>
  <c r="A126" i="3"/>
  <c r="A128" i="3"/>
  <c r="B119" i="3"/>
  <c r="C119" i="3"/>
  <c r="D119" i="3"/>
  <c r="E119" i="3"/>
  <c r="F119" i="3"/>
  <c r="G119" i="3"/>
  <c r="H119" i="3"/>
  <c r="I119" i="3"/>
  <c r="B120" i="3"/>
  <c r="C120" i="3"/>
  <c r="D120" i="3"/>
  <c r="E120" i="3"/>
  <c r="F120" i="3"/>
  <c r="G120" i="3"/>
  <c r="H120" i="3"/>
  <c r="I120" i="3"/>
  <c r="C121" i="3"/>
  <c r="D121" i="3"/>
  <c r="E121" i="3"/>
  <c r="F121" i="3"/>
  <c r="G121" i="3"/>
  <c r="H121" i="3"/>
  <c r="D122" i="3"/>
  <c r="D123" i="3"/>
  <c r="A120" i="3"/>
  <c r="A119" i="3"/>
  <c r="B94" i="3"/>
  <c r="C94" i="3"/>
  <c r="D94" i="3"/>
  <c r="E94" i="3"/>
  <c r="F94" i="3"/>
  <c r="G94" i="3"/>
  <c r="H94" i="3"/>
  <c r="I94" i="3"/>
  <c r="B95" i="3"/>
  <c r="D95" i="3"/>
  <c r="E95" i="3"/>
  <c r="F95" i="3"/>
  <c r="G95" i="3"/>
  <c r="H95" i="3"/>
  <c r="I95" i="3"/>
  <c r="C96" i="3"/>
  <c r="D96" i="3"/>
  <c r="E96" i="3"/>
  <c r="F96" i="3"/>
  <c r="G96" i="3"/>
  <c r="H96" i="3"/>
  <c r="D97" i="3"/>
  <c r="D98" i="3"/>
  <c r="B99" i="3"/>
  <c r="C99" i="3"/>
  <c r="D99" i="3"/>
  <c r="E99" i="3"/>
  <c r="F99" i="3"/>
  <c r="G99" i="3"/>
  <c r="H99" i="3"/>
  <c r="I99" i="3"/>
  <c r="B100" i="3"/>
  <c r="C100" i="3"/>
  <c r="D100" i="3"/>
  <c r="E100" i="3"/>
  <c r="F100" i="3"/>
  <c r="G100" i="3"/>
  <c r="H100" i="3"/>
  <c r="I100" i="3"/>
  <c r="C101" i="3"/>
  <c r="D101" i="3"/>
  <c r="E101" i="3"/>
  <c r="F101" i="3"/>
  <c r="G101" i="3"/>
  <c r="H101" i="3"/>
  <c r="D102" i="3"/>
  <c r="D103" i="3"/>
  <c r="B104" i="3"/>
  <c r="C104" i="3"/>
  <c r="D104" i="3"/>
  <c r="E104" i="3"/>
  <c r="F104" i="3"/>
  <c r="G104" i="3"/>
  <c r="H104" i="3"/>
  <c r="I104" i="3"/>
  <c r="B105" i="3"/>
  <c r="C105" i="3"/>
  <c r="D105" i="3"/>
  <c r="E105" i="3"/>
  <c r="F105" i="3"/>
  <c r="G105" i="3"/>
  <c r="H105" i="3"/>
  <c r="I105" i="3"/>
  <c r="C106" i="3"/>
  <c r="D106" i="3"/>
  <c r="E106" i="3"/>
  <c r="F106" i="3"/>
  <c r="G106" i="3"/>
  <c r="H106" i="3"/>
  <c r="D107" i="3"/>
  <c r="D108" i="3"/>
  <c r="B109" i="3"/>
  <c r="C109" i="3"/>
  <c r="D109" i="3"/>
  <c r="E109" i="3"/>
  <c r="F109" i="3"/>
  <c r="G109" i="3"/>
  <c r="H109" i="3"/>
  <c r="I109" i="3"/>
  <c r="B110" i="3"/>
  <c r="C110" i="3"/>
  <c r="D110" i="3"/>
  <c r="E110" i="3"/>
  <c r="F110" i="3"/>
  <c r="G110" i="3"/>
  <c r="H110" i="3"/>
  <c r="I110" i="3"/>
  <c r="C111" i="3"/>
  <c r="D111" i="3"/>
  <c r="E111" i="3"/>
  <c r="F111" i="3"/>
  <c r="G111" i="3"/>
  <c r="H111" i="3"/>
  <c r="D112" i="3"/>
  <c r="D113" i="3"/>
  <c r="B114" i="3"/>
  <c r="B115" i="3"/>
  <c r="C115" i="3"/>
  <c r="D115" i="3"/>
  <c r="E115" i="3"/>
  <c r="F115" i="3"/>
  <c r="G115" i="3"/>
  <c r="H115" i="3"/>
  <c r="B116" i="3"/>
  <c r="B117" i="3"/>
  <c r="C117" i="3"/>
  <c r="D117" i="3"/>
  <c r="E117" i="3"/>
  <c r="F117" i="3"/>
  <c r="G117" i="3"/>
  <c r="H117" i="3"/>
  <c r="A95" i="3"/>
  <c r="A112" i="3"/>
  <c r="A113" i="3"/>
  <c r="A114" i="3"/>
  <c r="A116" i="3"/>
  <c r="A94" i="3"/>
  <c r="B46" i="3"/>
  <c r="C46" i="3"/>
  <c r="D46" i="3"/>
  <c r="E46" i="3"/>
  <c r="F46" i="3"/>
  <c r="G46" i="3"/>
  <c r="H46" i="3"/>
  <c r="I46" i="3"/>
  <c r="B47" i="3"/>
  <c r="C47" i="3"/>
  <c r="D47" i="3"/>
  <c r="E47" i="3"/>
  <c r="F47" i="3"/>
  <c r="G47" i="3"/>
  <c r="H47" i="3"/>
  <c r="I47" i="3"/>
  <c r="C48" i="3"/>
  <c r="D48" i="3"/>
  <c r="E48" i="3"/>
  <c r="F48" i="3"/>
  <c r="G48" i="3"/>
  <c r="H48" i="3"/>
  <c r="D49" i="3"/>
  <c r="D50" i="3"/>
  <c r="B51" i="3"/>
  <c r="C51" i="3"/>
  <c r="D51" i="3"/>
  <c r="E51" i="3"/>
  <c r="F51" i="3"/>
  <c r="G51" i="3"/>
  <c r="H51" i="3"/>
  <c r="I51" i="3"/>
  <c r="B52" i="3"/>
  <c r="C52" i="3"/>
  <c r="D52" i="3"/>
  <c r="E52" i="3"/>
  <c r="F52" i="3"/>
  <c r="G52" i="3"/>
  <c r="H52" i="3"/>
  <c r="I52" i="3"/>
  <c r="C56" i="3"/>
  <c r="D56" i="3"/>
  <c r="E56" i="3"/>
  <c r="F56" i="3"/>
  <c r="G56" i="3"/>
  <c r="H56" i="3"/>
  <c r="D57" i="3"/>
  <c r="D58" i="3"/>
  <c r="B59" i="3"/>
  <c r="C59" i="3"/>
  <c r="D59" i="3"/>
  <c r="E59" i="3"/>
  <c r="F59" i="3"/>
  <c r="G59" i="3"/>
  <c r="H59" i="3"/>
  <c r="I59" i="3"/>
  <c r="B60" i="3"/>
  <c r="C60" i="3"/>
  <c r="D60" i="3"/>
  <c r="E60" i="3"/>
  <c r="F60" i="3"/>
  <c r="G60" i="3"/>
  <c r="H60" i="3"/>
  <c r="I60" i="3"/>
  <c r="C61" i="3"/>
  <c r="D61" i="3"/>
  <c r="E61" i="3"/>
  <c r="F61" i="3"/>
  <c r="G61" i="3"/>
  <c r="H61" i="3"/>
  <c r="D62" i="3"/>
  <c r="D63" i="3"/>
  <c r="B64" i="3"/>
  <c r="C64" i="3"/>
  <c r="D64" i="3"/>
  <c r="E64" i="3"/>
  <c r="F64" i="3"/>
  <c r="G64" i="3"/>
  <c r="H64" i="3"/>
  <c r="I64" i="3"/>
  <c r="B65" i="3"/>
  <c r="C65" i="3"/>
  <c r="D65" i="3"/>
  <c r="E65" i="3"/>
  <c r="F65" i="3"/>
  <c r="G65" i="3"/>
  <c r="H65" i="3"/>
  <c r="I65" i="3"/>
  <c r="C66" i="3"/>
  <c r="D66" i="3"/>
  <c r="E66" i="3"/>
  <c r="F66" i="3"/>
  <c r="G66" i="3"/>
  <c r="H66" i="3"/>
  <c r="D67" i="3"/>
  <c r="D68" i="3"/>
  <c r="B69" i="3"/>
  <c r="C69" i="3"/>
  <c r="D69" i="3"/>
  <c r="E69" i="3"/>
  <c r="F69" i="3"/>
  <c r="G69" i="3"/>
  <c r="H69" i="3"/>
  <c r="I69" i="3"/>
  <c r="B70" i="3"/>
  <c r="C70" i="3"/>
  <c r="D70" i="3"/>
  <c r="E70" i="3"/>
  <c r="F70" i="3"/>
  <c r="G70" i="3"/>
  <c r="H70" i="3"/>
  <c r="I70" i="3"/>
  <c r="C71" i="3"/>
  <c r="D71" i="3"/>
  <c r="E71" i="3"/>
  <c r="F71" i="3"/>
  <c r="G71" i="3"/>
  <c r="H71" i="3"/>
  <c r="D72" i="3"/>
  <c r="D73" i="3"/>
  <c r="B74" i="3"/>
  <c r="C74" i="3"/>
  <c r="D74" i="3"/>
  <c r="E74" i="3"/>
  <c r="F74" i="3"/>
  <c r="G74" i="3"/>
  <c r="H74" i="3"/>
  <c r="I74" i="3"/>
  <c r="B75" i="3"/>
  <c r="C75" i="3"/>
  <c r="D75" i="3"/>
  <c r="E75" i="3"/>
  <c r="F75" i="3"/>
  <c r="G75" i="3"/>
  <c r="H75" i="3"/>
  <c r="I75" i="3"/>
  <c r="C76" i="3"/>
  <c r="D76" i="3"/>
  <c r="E76" i="3"/>
  <c r="F76" i="3"/>
  <c r="G76" i="3"/>
  <c r="H76" i="3"/>
  <c r="D77" i="3"/>
  <c r="D78" i="3"/>
  <c r="B79" i="3"/>
  <c r="C79" i="3"/>
  <c r="D79" i="3"/>
  <c r="E79" i="3"/>
  <c r="F79" i="3"/>
  <c r="G79" i="3"/>
  <c r="H79" i="3"/>
  <c r="I79" i="3"/>
  <c r="B80" i="3"/>
  <c r="C80" i="3"/>
  <c r="D80" i="3"/>
  <c r="E80" i="3"/>
  <c r="F80" i="3"/>
  <c r="G80" i="3"/>
  <c r="H80" i="3"/>
  <c r="I80" i="3"/>
  <c r="C81" i="3"/>
  <c r="D81" i="3"/>
  <c r="E81" i="3"/>
  <c r="F81" i="3"/>
  <c r="G81" i="3"/>
  <c r="H81" i="3"/>
  <c r="D82" i="3"/>
  <c r="D83" i="3"/>
  <c r="B84" i="3"/>
  <c r="C84" i="3"/>
  <c r="D84" i="3"/>
  <c r="E84" i="3"/>
  <c r="F84" i="3"/>
  <c r="G84" i="3"/>
  <c r="H84" i="3"/>
  <c r="I84" i="3"/>
  <c r="B85" i="3"/>
  <c r="C85" i="3"/>
  <c r="D85" i="3"/>
  <c r="E85" i="3"/>
  <c r="F85" i="3"/>
  <c r="G85" i="3"/>
  <c r="H85" i="3"/>
  <c r="I85" i="3"/>
  <c r="C86" i="3"/>
  <c r="F86" i="3"/>
  <c r="G86" i="3"/>
  <c r="H86" i="3"/>
  <c r="D87" i="3"/>
  <c r="A47" i="3"/>
  <c r="A46" i="3"/>
  <c r="A42" i="3"/>
  <c r="C22" i="3"/>
  <c r="B20" i="3"/>
  <c r="D20" i="3"/>
  <c r="E20" i="3"/>
  <c r="F20" i="3"/>
  <c r="G20" i="3"/>
  <c r="H20" i="3"/>
  <c r="I20" i="3"/>
  <c r="B21" i="3"/>
  <c r="C21" i="3"/>
  <c r="D21" i="3"/>
  <c r="E21" i="3"/>
  <c r="F21" i="3"/>
  <c r="G21" i="3"/>
  <c r="H21" i="3"/>
  <c r="I21" i="3"/>
  <c r="D23" i="3"/>
  <c r="D24" i="3"/>
  <c r="B25" i="3"/>
  <c r="D25" i="3"/>
  <c r="E25" i="3"/>
  <c r="F25" i="3"/>
  <c r="G25" i="3"/>
  <c r="H25" i="3"/>
  <c r="I25" i="3"/>
  <c r="B26" i="3"/>
  <c r="C26" i="3"/>
  <c r="D26" i="3"/>
  <c r="E26" i="3"/>
  <c r="F26" i="3"/>
  <c r="G26" i="3"/>
  <c r="H26" i="3"/>
  <c r="I26" i="3"/>
  <c r="C27" i="3"/>
  <c r="D28" i="3"/>
  <c r="D29" i="3"/>
  <c r="B30" i="3"/>
  <c r="D30" i="3"/>
  <c r="E30" i="3"/>
  <c r="F30" i="3"/>
  <c r="G30" i="3"/>
  <c r="H30" i="3"/>
  <c r="I30" i="3"/>
  <c r="B31" i="3"/>
  <c r="C31" i="3"/>
  <c r="D31" i="3"/>
  <c r="E31" i="3"/>
  <c r="F31" i="3"/>
  <c r="G31" i="3"/>
  <c r="H31" i="3"/>
  <c r="I31" i="3"/>
  <c r="C32" i="3"/>
  <c r="D33" i="3"/>
  <c r="B35" i="3"/>
  <c r="E35" i="3"/>
  <c r="F35" i="3"/>
  <c r="G35" i="3"/>
  <c r="H35" i="3"/>
  <c r="I35" i="3"/>
  <c r="B36" i="3"/>
  <c r="C36" i="3"/>
  <c r="C37" i="3"/>
  <c r="D38" i="3"/>
  <c r="B40" i="3"/>
  <c r="B42" i="3"/>
  <c r="A20" i="3"/>
  <c r="A21" i="3"/>
  <c r="A40" i="3"/>
  <c r="C14" i="3"/>
  <c r="D8" i="3"/>
  <c r="E8" i="3"/>
  <c r="F8" i="3"/>
  <c r="G8" i="3"/>
  <c r="H8" i="3"/>
  <c r="I8" i="3"/>
  <c r="C9" i="3"/>
  <c r="C10" i="3"/>
  <c r="D11" i="3"/>
  <c r="D13" i="3"/>
  <c r="E13" i="3"/>
  <c r="F13" i="3"/>
  <c r="G13" i="3"/>
  <c r="H13" i="3"/>
  <c r="I13" i="3"/>
  <c r="D16" i="3"/>
  <c r="B9" i="3"/>
  <c r="B13" i="3"/>
  <c r="B14" i="3"/>
  <c r="B8" i="3"/>
  <c r="A3" i="3"/>
  <c r="B3" i="3"/>
  <c r="D3" i="3"/>
  <c r="E3" i="3"/>
  <c r="F3" i="3"/>
  <c r="G3" i="3"/>
  <c r="H3" i="3"/>
  <c r="I3" i="3"/>
  <c r="A4" i="3"/>
  <c r="B4" i="3"/>
  <c r="C4" i="3"/>
  <c r="D4" i="3"/>
  <c r="E4" i="3"/>
  <c r="F4" i="3"/>
  <c r="G4" i="3"/>
  <c r="H4" i="3"/>
  <c r="I4" i="3"/>
  <c r="C5" i="3"/>
  <c r="D6" i="3"/>
  <c r="D7" i="3"/>
  <c r="B2" i="3"/>
  <c r="A2" i="3"/>
</calcChain>
</file>

<file path=xl/sharedStrings.xml><?xml version="1.0" encoding="utf-8"?>
<sst xmlns="http://schemas.openxmlformats.org/spreadsheetml/2006/main" count="565" uniqueCount="264">
  <si>
    <t>Use this change log to record all changes to the logframe over the life of the project.</t>
  </si>
  <si>
    <t>ID</t>
  </si>
  <si>
    <t>LOGFRAME SECTION</t>
  </si>
  <si>
    <t>CERF INTERNAL NOTE ON WORD DOC SECTION</t>
  </si>
  <si>
    <t>DETAILS OF CHANGE</t>
  </si>
  <si>
    <t>AUTHOR</t>
  </si>
  <si>
    <t>DATE</t>
  </si>
  <si>
    <t>NOTES</t>
  </si>
  <si>
    <t>3.1 Anticipatory Action</t>
  </si>
  <si>
    <t xml:space="preserve">Added in Indicator, Milestones and Assumptions from word document sent by Lauren  </t>
  </si>
  <si>
    <t>Calum Campbell</t>
  </si>
  <si>
    <t>This doc was already edited by CERF's Michael Jensen and Kristine Hansen</t>
  </si>
  <si>
    <t>1.3 Milestones</t>
  </si>
  <si>
    <t>3.1 Milestones</t>
  </si>
  <si>
    <t>Have taken out women, girls and PWDs from M1 as I don’t think there is reason to separate these from the other two priorities and have added "CERF shares the monitoring with DFID to serve as learning on the effectiveness of this initiative". Have changed M2/3/4 to be agreed based on previous year findings.</t>
  </si>
  <si>
    <t>William Fleetwood</t>
  </si>
  <si>
    <t>As below, welcome pushback on the removal of women, girls and PWDs.</t>
  </si>
  <si>
    <t>1.3 Indicator</t>
  </si>
  <si>
    <t>3.1 Indicator</t>
  </si>
  <si>
    <t>Have added "education" and "other protections" to avoid the risk of the other two priorities getting forgotten about.</t>
  </si>
  <si>
    <t>Charlene's comments noted that the main reason for the indicator was to get an idea of whether it was helping the underfunded populations so welcome pushback here if you think we should priorities women, girls and PWDs</t>
  </si>
  <si>
    <t>1.4 Milestones</t>
  </si>
  <si>
    <t>2.1 Milestones</t>
  </si>
  <si>
    <t>Have added x number of subjects in M1. Have added "to be agreed on previous year findings" to M2/3/4</t>
  </si>
  <si>
    <t xml:space="preserve">We need to work out what subjects we would like the evalualtions to be based around. Do we know where we could find an example of a CERF PAF (I cant find them on their website but maybe I'm just being blind)? And we need to agree on numbers for y1. </t>
  </si>
  <si>
    <t>1.5 Milestones 1/2/3/4</t>
  </si>
  <si>
    <t>5.1 Milestones 1/2/3/4</t>
  </si>
  <si>
    <t>Added "sharing of the detailed analysis with the AG (what data was used and the methodology for allocating country by country)" 
Have added Milestone 3 and 4</t>
  </si>
  <si>
    <t>Transparancy of the analysis (i.e. data used, methodology of assessment etc.) is the important part and we should make sure these are captured in the milestones but not really sure how, I have suggested using the AG meetings but welcome others' thoughts</t>
  </si>
  <si>
    <t>1.6 Milestones 1/2/3</t>
  </si>
  <si>
    <t>4.1 Milestone 1/2/3</t>
  </si>
  <si>
    <t>Changed from "Same as Y1" to CERF presenting their progress against the reccomendations as made by the annual AG</t>
  </si>
  <si>
    <t>We did have an initial discussion about DFID hosting a workshop on safeguarding against fraud with OCHA attending. Should we incorperate this into the LF?</t>
  </si>
  <si>
    <t>1.6A Milestone1/2/3</t>
  </si>
  <si>
    <t>4.2 Milestones 1/2/3</t>
  </si>
  <si>
    <t>Have changed "first layer of implementing partners" to "downstream partners" and "Same as Y1" to "To be agreed on Y1 findings"</t>
  </si>
  <si>
    <t>Charlene's comments noted that we wanted to find out about further than just the first layer of implementing partner.</t>
  </si>
  <si>
    <t>1.6A Milestone 1</t>
  </si>
  <si>
    <t>4.2 Milestone 1</t>
  </si>
  <si>
    <t xml:space="preserve">Added CERF's line on analysis of the data </t>
  </si>
  <si>
    <t>1.6A Baseline</t>
  </si>
  <si>
    <t>4.2 Baseline</t>
  </si>
  <si>
    <t>Rejecting CERF's suggestion to change the Baseline</t>
  </si>
  <si>
    <t>CERF suggestion was quite vague "available current data". I suggest we use the annual analysis available in May/June 2020 2020 to set the baseline</t>
  </si>
  <si>
    <t>1.7 Milestones</t>
  </si>
  <si>
    <t>5.2 Milestones</t>
  </si>
  <si>
    <t xml:space="preserve">Have taken out Bi-annual AG meetings in all Ms in line with Charlene's comments. Have added review of partnership agreements with UN partners in M2. have changed M3/4 to be agreed on previous year findings </t>
  </si>
  <si>
    <t>I think this would be good to keep this as flexible as possible i.e. "to be agreed on previous year findings". I'm sure we will find governance areas in need of attention over the coming year which we are not currently aware of and would like to add them to this log frame at a later time</t>
  </si>
  <si>
    <t>1.3 Mileastone 1</t>
  </si>
  <si>
    <t>have accepted CERFs change from Monitoring to analysis</t>
  </si>
  <si>
    <t>1.4 Baseline</t>
  </si>
  <si>
    <t>updated No. reviews and countries</t>
  </si>
  <si>
    <t>1.1 and 1.2 Output Risks</t>
  </si>
  <si>
    <t>Added a a risk explaining the complexities or PBR being paid on the evidence of previous year findings</t>
  </si>
  <si>
    <t>PROJECT TITLE</t>
  </si>
  <si>
    <t>Enabling Quick, Predictable, and Effective Responses to Humanitarian Crises</t>
  </si>
  <si>
    <t>IMPACT</t>
  </si>
  <si>
    <t>Impact Indicator 1</t>
  </si>
  <si>
    <t>Baseline</t>
  </si>
  <si>
    <t>Milestone 1 (Achieved: 2020, Reported: 2021)</t>
  </si>
  <si>
    <t>Milestone 2 (Achieved: 2021, Reported: 2022)</t>
  </si>
  <si>
    <t>Milestone 3 (Achieved: 2022, Reported: 2023)</t>
  </si>
  <si>
    <t>Milestone 4 (Achieved:2023, Reported 2024)</t>
  </si>
  <si>
    <t>Assumptions</t>
  </si>
  <si>
    <t>Lives saved, suffering reduced, and lower financial cost of humanitarian crises</t>
  </si>
  <si>
    <t xml:space="preserve">CERF demonstrates its global reach by providing annual estimates of affected people targeted with the help of CERF funds disaggregated by sex, age, geographical location, emergency type and sectoral assistance received. </t>
  </si>
  <si>
    <t>Planned</t>
  </si>
  <si>
    <t xml:space="preserve"> </t>
  </si>
  <si>
    <t xml:space="preserve">Analysis of data on people targeted with CERF funding disaggregated  by age, sex, geographical location, emergency type and sectoral assistance </t>
  </si>
  <si>
    <t xml:space="preserve">Analysis of data on people targeted with CERF funding disaggregated by age, sex, geographical location, emergency type and sectoral assistance </t>
  </si>
  <si>
    <t xml:space="preserve">Good quality of RC/HC narrative reporting, beneficiary data in CERF applications, and information from annual UN agency Headquarters reports. </t>
  </si>
  <si>
    <t>Achieved</t>
  </si>
  <si>
    <t>Source</t>
  </si>
  <si>
    <t>CERF applications, CERF Annual Results Report</t>
  </si>
  <si>
    <t>Impact Indicator 2</t>
  </si>
  <si>
    <t>DREF demonstrates its global reach and ability to respond to silent emergencies by providing annual estimates of affected people reached with the help of DREF funds disaggregated by sex, geographical location, emergency type, including whether an emergency appeal was subsequently launched, and sectoral assistance received</t>
  </si>
  <si>
    <t xml:space="preserve">Analysis of data on people targeted with DREF funding disaggregated by sex, geographical location, emergency type and sectoral assistance </t>
  </si>
  <si>
    <t>Good quality of reporting and beneficiary data</t>
  </si>
  <si>
    <t>DREF operations, DREF Annual Report</t>
  </si>
  <si>
    <t>Impact Indicator 3</t>
  </si>
  <si>
    <r>
      <rPr>
        <sz val="10"/>
        <color rgb="FFFF0000"/>
        <rFont val="Calibri"/>
        <family val="2"/>
        <scheme val="minor"/>
      </rPr>
      <t>EA impact indicator (To be agreed following Y1)</t>
    </r>
    <r>
      <rPr>
        <sz val="10"/>
        <rFont val="Calibri"/>
        <family val="2"/>
        <scheme val="minor"/>
      </rPr>
      <t xml:space="preserve"> (suggesstion, aligned with REAP: DREF/FbA and CERF demonstrates its global reach and ability to reduce the impacts of disaster by providing annual estimates of people reached with anticipatory action funding disaggregated by sex, geographical location, emergency type and sectoral assistance received)</t>
    </r>
  </si>
  <si>
    <t>Impact Indicator 4</t>
  </si>
  <si>
    <t xml:space="preserve">Incentives for efficiency gains on JNA and AAP are strengthened within the international humanitarian system. </t>
  </si>
  <si>
    <t xml:space="preserve">OUTCOME </t>
  </si>
  <si>
    <t>Outcome Indicator 1.1</t>
  </si>
  <si>
    <t xml:space="preserve">Targeted, principled and timely humanitarian action; System-wide improvements in JNA and AAP;  Scale up of Early Action
</t>
  </si>
  <si>
    <t>CERF: Percentage of people targeted with CERF funds reached</t>
  </si>
  <si>
    <t>Analysis of 2019 allocations as reported in 2020 through the RC/HC narrative reports for CERF and DREF Annual Reports for DREF</t>
  </si>
  <si>
    <t xml:space="preserve">Analysis of percentage of people targeted with CERF and DREF funds reached </t>
  </si>
  <si>
    <t xml:space="preserve">Good quality information from CERF applications and RC/HC narrative reporting.
</t>
  </si>
  <si>
    <t>DREF: Percentage of people targetted with CERF funds reached</t>
  </si>
  <si>
    <t>Analysis of beneficiary data provided in CERF project applications and in RC/HC narrative reports. Dref Annual Reports</t>
  </si>
  <si>
    <t>Outcome indicator 1.2</t>
  </si>
  <si>
    <t>CERF: Evidence that CERF funded allocations support women and girls and people with disabilities</t>
  </si>
  <si>
    <t>Analysis of data and evidence related to gender and Gender Based Violence (GBV) in CERF projects published in the CERF Annual Results Report 2019. Analysis of DREF 2019 nnual report and targetting of vulnerable population</t>
  </si>
  <si>
    <t>Annual analysis of data and evidence related to gender and Gender Based Violence (GBV) in CERF projects published in the CERF Annual Results Report. Annual analysis of DREF annual report and targetting of vulnerable population</t>
  </si>
  <si>
    <t xml:space="preserve">Accurate agency assessment of GBV and the IASC Gender with Age Marker (GAM) provided in the CERF proposal as well as consideration for sexual and reproductive health (SRH) in project design. Accurate information on people with disabilities in CERF proposals and reports and accurate disaggregation of data by gender and age.    
</t>
  </si>
  <si>
    <t>DREF: Evidence that DREF funded operations include clear vulnerability criteria that are considered in the assesment and targeting</t>
  </si>
  <si>
    <t>CERF applications; CERF Annual Results Report; RC/HCs narrative reports; information from annual UN agency HQ reports; evidence from internal or external independent reviews and studies</t>
  </si>
  <si>
    <t xml:space="preserve">Outcome indicator 2 </t>
  </si>
  <si>
    <t xml:space="preserve">Evidence increased focus on JNA and AAP in CERF UFE application processes in line with system wide reform in these areas. </t>
  </si>
  <si>
    <t xml:space="preserve">Agreement between CERF and DFID on the increased analysis of JNA and AAP in CERF UFE submissions </t>
  </si>
  <si>
    <t xml:space="preserve">a) Assessment of CERF UFE applications (including prioritization strategies) demonstrates an increasing use and quality of JNA and AAP considerations.
b) CERF reporting includes country-level examples of how the inclusion of JNA and AAP considerations supported high quality CERF UFE submissions </t>
  </si>
  <si>
    <t>To be agreed on Y1 findings</t>
  </si>
  <si>
    <t>To be agreed on Y2 findings</t>
  </si>
  <si>
    <t>To be agreed on Y3 findings</t>
  </si>
  <si>
    <t>CERF develops a meaningful way to assess the quality of JNA and AAP in CERF submissions.  </t>
  </si>
  <si>
    <t xml:space="preserve">CERF Developed assement of quality of JNA and AAP in CERF submissions </t>
  </si>
  <si>
    <t>Outcome indicator 3</t>
  </si>
  <si>
    <r>
      <t xml:space="preserve">CERF: </t>
    </r>
    <r>
      <rPr>
        <sz val="10"/>
        <color rgb="FFFF0000"/>
        <rFont val="Calibri"/>
        <family val="2"/>
        <scheme val="minor"/>
      </rPr>
      <t>To be agreed following Y1</t>
    </r>
    <r>
      <rPr>
        <sz val="10"/>
        <rFont val="Calibri"/>
        <family val="2"/>
        <scheme val="minor"/>
      </rPr>
      <t xml:space="preserve">
</t>
    </r>
  </si>
  <si>
    <t>FbA/DREF: The number of people covered by anticipatory planning continues to increase (aligned with REAP and reflects the result from the output indicator 3.2)</t>
  </si>
  <si>
    <t>INPUTS (£)</t>
  </si>
  <si>
    <t>DFID (£)</t>
  </si>
  <si>
    <t>INPUTS (HR)</t>
  </si>
  <si>
    <t>DFID (FTEs)</t>
  </si>
  <si>
    <t>OUTPUT 1</t>
  </si>
  <si>
    <t>Output Indicator 1.1</t>
  </si>
  <si>
    <t>Activity</t>
  </si>
  <si>
    <t>Establish Baseline (Achieved: 2020, Reported: 2021)</t>
  </si>
  <si>
    <t>Risks/Assumptions</t>
  </si>
  <si>
    <t xml:space="preserve">CERF and DREF disburse targeted, principled, and timely humanitarian funding </t>
  </si>
  <si>
    <t>[CERF - PBR (Y2,3,4)] Average time of Rapid Response allocation processes between agreed milestones</t>
  </si>
  <si>
    <t xml:space="preserve">1. From the date of official submission of CERF proposal by RC/HC to the CERF secretariat to final version of proposal accepted by the CERF secretariat.
2. From the date of official submission of CERF proposal by the RC/HC to the CERF secretariat to disbursement of CERF funfd to recipient UN agency
3. From the date of the final version of proposal accepted by the CERF secretariat to disbursement of funds to recipient UN agency
4. From the date of official submission of CERF proposal by the RC/HC to the CERF secretariat to official project start date (including early start date option) 
</t>
  </si>
  <si>
    <t xml:space="preserve">Internal process review of CERF allocatiosn process.
2019 timeliness data for each of the measures.
1) 6.9 days 
2) 12.1 days 
3) 5.1 days
4) 7 days 
</t>
  </si>
  <si>
    <t>Maintain the timely response to crises; conduct a process review of internal CERF secretariat workflows and processes for grant processing; CERF will share relevant findings from the review with DFID.</t>
  </si>
  <si>
    <t>To be agreed based on the established baseline in 2020</t>
  </si>
  <si>
    <t>To be agreed based on Y2 findings</t>
  </si>
  <si>
    <t>To be agreed based on Y3 findings</t>
  </si>
  <si>
    <r>
      <t xml:space="preserve">None of the four timing measures are fully under the control of the CERF secretariat. Measure 3 is mostly under the control of the CERF secretariat but partly depends on the speed with which agencies countersign allocation letters at HQ level, whereas measures 1, 2 and 4 largely depends on the speed of processes at country level. In this respect it is important to note that not all RR grants are considered equally ‘urgent’ by partners and that for some allocations thorough analysis and accurate targeting may be prioritized over speed by country level partners.Number of days included represent official working days.  </t>
    </r>
    <r>
      <rPr>
        <strike/>
        <sz val="10"/>
        <rFont val="Calibri"/>
        <family val="2"/>
        <scheme val="minor"/>
      </rPr>
      <t xml:space="preserve"> 
</t>
    </r>
    <r>
      <rPr>
        <b/>
        <sz val="10"/>
        <color rgb="FFFF0000"/>
        <rFont val="Calibri"/>
        <family val="2"/>
        <scheme val="minor"/>
      </rPr>
      <t>PBR payments in Y2,3,4 will be measured on data and a process review refering to the previous calender year performance i.e. PBR based on the acheivement of Milestone 2 (2021) will be payed in Y3 (2022)</t>
    </r>
    <r>
      <rPr>
        <sz val="10"/>
        <rFont val="Calibri"/>
        <family val="2"/>
        <scheme val="minor"/>
      </rPr>
      <t xml:space="preserve">
The roll-out in December 2019 of the Umoja II Grantor module for grants management within the UN secretariat may negatively impact timeliness of CERF grant disbursement but it is not clear if this is limited to implementation. The impact of Umoja II Grantor roll-out, as well as the effectiveness of mitigating initiatives, will only be fully known post roll-out. </t>
    </r>
  </si>
  <si>
    <t>CERF Internal Process Review</t>
  </si>
  <si>
    <t>Output Indicator 1.2</t>
  </si>
  <si>
    <t xml:space="preserve">Activity </t>
  </si>
  <si>
    <t>Establish baseline (Achieved: 2020, Reported: 2021)</t>
  </si>
  <si>
    <t xml:space="preserve">[CERF - PBR (Y2,3,4)] For relevant CERF funding to sudden onset emergencies the CERF secretariat analyses and reports on average time from date of emergency to the following milestones. </t>
  </si>
  <si>
    <t xml:space="preserve">1. From the date of sudden onset emergency to the date of official submission of the CERF proposal by the RC/HC to the CERF secretariat
2. From date of sudden onset emergency to the disbursement of funds to UN agency
3. From date of sudden onset emergency to official project start (including early start date). </t>
  </si>
  <si>
    <t xml:space="preserve">New analysis, no baseline exists </t>
  </si>
  <si>
    <t xml:space="preserve">CERF establishes methodology/system to enable monitoring/tracking, analysis and reporting and analyzes and reports on average timing according to agreed methodology.  </t>
  </si>
  <si>
    <t xml:space="preserve">To be agreed based on the established baseline in 2020 </t>
  </si>
  <si>
    <t>To be agreed based on Year 1 findings</t>
  </si>
  <si>
    <r>
      <t xml:space="preserve">
For this indicator, CERF defines sudden onset emergencies as any natural disasters that cause life-threatening humanitarian consequences for affected people within a one-week period. Natural disasters include, but are not limited to, storms (including hurricanes, cyclones and typhoons), earthquakes, flash floods, volcanic eruptions and tsunamis. 
</t>
    </r>
    <r>
      <rPr>
        <b/>
        <sz val="10"/>
        <color rgb="FFFF0000"/>
        <rFont val="Calibri"/>
        <family val="2"/>
        <scheme val="minor"/>
      </rPr>
      <t xml:space="preserve"> PBR payments in Y2,3,4 will be measured on data and a process review refering to the previous calender year performance i.e. PBR based on the acheivement of Milestone 2 (2021) will be payed in Y3 (2022</t>
    </r>
    <r>
      <rPr>
        <sz val="10"/>
        <rFont val="Calibri"/>
        <family val="2"/>
        <scheme val="minor"/>
      </rPr>
      <t xml:space="preserve">)
If CERF funding is allocated in response to a sudden-onset disaster and the emergency start is available, the CERF secretariat will record the start date of the sudden-onset disaster, as well as other relevant dates of the allocation process, for analysis and reporting on the three timeliness metrics. The analysis/reporting will serve to help understand dynamics and factors around the timing and speed of CERF allocation processes in different contexts but will not in itself link to a quantitative target. The analysis may help inform future indicators and targets. </t>
    </r>
  </si>
  <si>
    <t>Output Indicator 1.3</t>
  </si>
  <si>
    <t xml:space="preserve">[CERF] The integration of the ERC's four priority areas into the CERF programme cycle enhances  consideration of Women, girls and people with disabilities in CERF funded humanitarian action </t>
  </si>
  <si>
    <t>To be established based on 2019 data</t>
  </si>
  <si>
    <t>CERF monitors, analyses, and reports on evidence from increased consideration of the ERC’s four priority areas, including women, girls and people with disabilities  in CERF projects.  
CERF shares the analysis with DFID to serve as learning on the effectiveness of this initiative.</t>
  </si>
  <si>
    <t xml:space="preserve">To be agreed based on Year 1 findings </t>
  </si>
  <si>
    <r>
      <t xml:space="preserve">This initiative began in 2019 and there is no evidence to review, or experience to reflect on when developing the milestones. We want to see what difference this strategic steer is making, but we cannot set targets for spend as this would be earmarking and reduces the flexibility of the fund. Other donors to the CERF have been clear they are strongly opposed to this. 
</t>
    </r>
    <r>
      <rPr>
        <b/>
        <sz val="10"/>
        <color theme="1"/>
        <rFont val="Calibri"/>
        <family val="2"/>
        <scheme val="minor"/>
      </rPr>
      <t>Assumptions</t>
    </r>
    <r>
      <rPr>
        <sz val="10"/>
        <color theme="1"/>
        <rFont val="Calibri"/>
        <family val="2"/>
        <scheme val="minor"/>
      </rPr>
      <t xml:space="preserve">: The qualitative and quantitative effects of the roll-out of the ERC’s four priority areas can be accurately assessed through data, evidence and anecdotal information.  </t>
    </r>
  </si>
  <si>
    <t xml:space="preserve">Output indicator 1.4 </t>
  </si>
  <si>
    <t xml:space="preserve">Baseline </t>
  </si>
  <si>
    <t>Milestone 2 (Achieved: 2021, reported: 2022)</t>
  </si>
  <si>
    <t xml:space="preserve">[CERF]Learning processes enable continuous improvement of CERF operations. Independent reviews are undertaken regularly and a management response to CERF recommendations is provided. </t>
  </si>
  <si>
    <t xml:space="preserve">Publication of CERF Performance and Accountability Framework (PAF) country /thematic reviews on an annual basis. 
In 2017 CERF conducted 1 review covering 19 countries; in 2018 3 reviews covering 8 countries were conducted; and in 2019, 2 reviews covering 7 countries were conducted.  </t>
  </si>
  <si>
    <t>CERF commissions and publishes PAF country/thematic reviews and provides management responses to CERF recommendations coming out of the reviews. CERF to share information on planned reviews with DFID annually.  CERF ensures follow-up/responses to recommendations for the CERF secretariat; and tracks percentage of CERF recommendations responded to and closed after 12 months</t>
  </si>
  <si>
    <t>Same as Y1</t>
  </si>
  <si>
    <r>
      <t xml:space="preserve">CERF commissioned PAF reviews undertaken by independent consultants and published on the CERF website. Assessments of performance will need to reflect the balance of quality versus quantity. The CERF secretariat can conduct several small reviews but in recent years have tended to opt for larger thematic reviews, which examine multi-country/region allocations/crises. 
</t>
    </r>
    <r>
      <rPr>
        <b/>
        <sz val="10"/>
        <rFont val="Calibri"/>
        <family val="2"/>
        <scheme val="minor"/>
      </rPr>
      <t>Assumptions:</t>
    </r>
    <r>
      <rPr>
        <sz val="10"/>
        <rFont val="Calibri"/>
        <family val="2"/>
        <scheme val="minor"/>
      </rPr>
      <t xml:space="preserve"> Adequate/availability of CERF funds to commission the reviews.  </t>
    </r>
  </si>
  <si>
    <t xml:space="preserve">Output Indicator 1.5 </t>
  </si>
  <si>
    <t>[CERF] Underfunded emergencies country selection/apportionment process is undertaken in a transparent manner</t>
  </si>
  <si>
    <t xml:space="preserve">CERF underfunded emergencies (UFE) methodology and other documents published on the CERF website  </t>
  </si>
  <si>
    <t xml:space="preserve">CERF bi-annual analysis of risk/vulnerability and severity of needs and underfunding to serve as basis for country selection for UFE allocations; consultations through the UFE working group on the country selection for UFE Round I and II of a given year; Sharing of the analysis with the AG (what data was used, the methodology for allocating country by country) publication and announcement of the UFE allocation rounds; and briefings to donors. </t>
  </si>
  <si>
    <r>
      <rPr>
        <b/>
        <sz val="10"/>
        <color theme="1"/>
        <rFont val="Calibri"/>
        <family val="2"/>
        <scheme val="minor"/>
      </rPr>
      <t>Assumptions</t>
    </r>
    <r>
      <rPr>
        <sz val="10"/>
        <color theme="1"/>
        <rFont val="Calibri"/>
        <family val="2"/>
        <scheme val="minor"/>
      </rPr>
      <t xml:space="preserve">: Data on funding and vulnerability continues to be available, to evolve and to be robust; continued active engagement of the UFEWG in the selection process. </t>
    </r>
  </si>
  <si>
    <t xml:space="preserve">CERF UFE methodology; CERF UFE Guidance Note; funding analysis; data driven analysis (CERF Index for Risk and Vulnerability [CIRV]) of risk/vulnerability and severity of needs; publication/ERC announcement of country selection to RC/HCs, the UFE Working Group, and donors. </t>
  </si>
  <si>
    <t>Output Indicator 1.6</t>
  </si>
  <si>
    <t>[CERF] Secretariat ensures timely and adequate handling of reported fraud cases and communication to donors</t>
  </si>
  <si>
    <t xml:space="preserve">In 2015, in agreement with the CERF Advisory Group and recipient UN agencies, the CERF secretariat developed guidelines on the communication responsibilities of the CERF secretariat and recipient agencies in relation to potential cases of fraud involving CERF funds. In addition, a set of Standard Operating Procedures (SoP) for the CERF secretariat regarding communication of potential cases of fraudulent use of CERF funds was developed </t>
  </si>
  <si>
    <t>All reported cases (100%) of investigations into potential fraud involving CERF funds are communicated to donors by the CERF secretariat in accordance with the established guidelines. The CERF Advisory Group is informed about new and ongoing investigations into potential cases of fraud with CERF funds and if requested by the Advisory Group, discussions on agencies’ ability to detect and report potential cases of fraud related to CERF funds are supported and facilitated.</t>
  </si>
  <si>
    <t>All reported cases (100%) of investigations into potential fraud involving CERF funds are communicated to donors by the CERF secretariat in accordance with the established guidelines. The CERF Advisory Group is informed about new and ongoing investigations into potential cases of fraud with CERF funds and if requested by the Advisory Group, discussions on agencies’ ability to detect and report potential cases of fraud related to CERF funds are supported and facilitated and potentially agreed actions reported on. </t>
  </si>
  <si>
    <t>Same as Y2</t>
  </si>
  <si>
    <t>Same as Y3</t>
  </si>
  <si>
    <t>Agencies inform the CERF secretariat of investigations into potential fraudulent use of CERF funds in a timely and transparent manner. Discussions on fraud continue to be included by the CERF Advisory Group members as part of the agenda for bi-annual AG meetings.</t>
  </si>
  <si>
    <t>Output Indicator 1.6A</t>
  </si>
  <si>
    <t>[CERF] Transparency of data on sub-granting CERF funds between UN agencies and their implementing partners.</t>
  </si>
  <si>
    <t>Availability of data on sub-granting.</t>
  </si>
  <si>
    <t xml:space="preserve">Annual analysis of data related to sub-granting in CERF projects published in the 2020 edition of the CERF Annual Results Report. </t>
  </si>
  <si>
    <t xml:space="preserve">Analysis and mapping of sub-granting of CERF funds from recipient UN agencies to their first layer of implementing partners, including information on grant size, categorization of partner and geographical distribution/trends.  Analysis of sub-granting data including timing analysis and look into one or two ‘outliers’. </t>
  </si>
  <si>
    <r>
      <rPr>
        <b/>
        <sz val="10"/>
        <color theme="1"/>
        <rFont val="Calibri"/>
        <family val="2"/>
        <scheme val="minor"/>
      </rPr>
      <t>Assumptions:</t>
    </r>
    <r>
      <rPr>
        <sz val="10"/>
        <color theme="1"/>
        <rFont val="Calibri"/>
        <family val="2"/>
        <scheme val="minor"/>
      </rPr>
      <t xml:space="preserve"> Good quality of RC/HC reports and evidence from relevant independent reviews, studies and anecdotal information. </t>
    </r>
  </si>
  <si>
    <t xml:space="preserve">CERF Annual Results Report; RC/HC narrative reports; information from internal or external independent reviews and studies. </t>
  </si>
  <si>
    <t xml:space="preserve">Output indicator 1.7 </t>
  </si>
  <si>
    <t>[CERF] Governance structures and framework documents are maintained, reviewed and refreshed</t>
  </si>
  <si>
    <t xml:space="preserve">Bi-annual AG meetings and publication of recommendations and conclusions; CERF Life-Saving Criteria (2010); CERF Performance and Accountability Framework (PAF) indicators (2015); CERF global reports. </t>
  </si>
  <si>
    <t xml:space="preserve">Update to/consultation with the CERF Advisory Group on the finalization of the review/update of the CERF Life-Saving Criteria (LSC); CERF global reporting practices reviewed.  
Organization of two CERF Advisory Group meetings per year and publication of recommendations and conclusions; </t>
  </si>
  <si>
    <t>Review of the CERF Performance and Accountability Framework indicators; 
publication of updated LSC; 
CERF global reporting practices reviewed.</t>
  </si>
  <si>
    <r>
      <rPr>
        <b/>
        <sz val="10"/>
        <rFont val="Calibri"/>
        <family val="2"/>
        <scheme val="minor"/>
      </rPr>
      <t>Assumptions</t>
    </r>
    <r>
      <rPr>
        <sz val="10"/>
        <rFont val="Calibri"/>
        <family val="2"/>
        <scheme val="minor"/>
      </rPr>
      <t>: Good quality of RC/HC narrative reports and evidence from relevant independent reviews, studies and anecdotal information. 
Decisions pertaining to the CERF AG deliverables and agenda is at the discretion of the AG and subject to change.</t>
    </r>
  </si>
  <si>
    <t>CERF Annual Results Report; RC/HC Narrative Reports;  information from internal or external independent reviews and studies. Documents made available on the CERF website.</t>
  </si>
  <si>
    <t>Output indicator 1.8</t>
  </si>
  <si>
    <t>Milestone 1 (2020)</t>
  </si>
  <si>
    <t>Milestone 2 (2021)</t>
  </si>
  <si>
    <t>Milestone 3 (2022)</t>
  </si>
  <si>
    <t>Milestone 4 (2023)</t>
  </si>
  <si>
    <t>[DREF]DREF donor relations and Advisory group involvement maintained</t>
  </si>
  <si>
    <t xml:space="preserve">Bi Annual DREF AG meetings, bi-annual DREF AG calls on updates. </t>
  </si>
  <si>
    <t>Discussion with DREF AG on the strategic direction of the funds, and follow up on some recommendations related to reviews and DREF performance</t>
  </si>
  <si>
    <t>to be agreed on year 1 findings</t>
  </si>
  <si>
    <t>to be agreed on year 2 findings</t>
  </si>
  <si>
    <t>to be agreed on year 3 findings</t>
  </si>
  <si>
    <t>Output indicator 1.9</t>
  </si>
  <si>
    <t>[DREF] DREF has a global reach and targets those most in need</t>
  </si>
  <si>
    <t xml:space="preserve"> % of countries receiving DREF allocations that are rated ‘medium’, 'high' or ‘very high’ risk in the INFORM index</t>
  </si>
  <si>
    <t>&gt;50%</t>
  </si>
  <si>
    <t>Conduct annual analysis with countries receiving allocations based on the INFORM index (50%)</t>
  </si>
  <si>
    <t>Output indicator 1.9(i)</t>
  </si>
  <si>
    <t>[DREF] DREF supports underfunded and 'hidden' disasters</t>
  </si>
  <si>
    <t xml:space="preserve">% of the DREF allocated to operations where no Emergency Appeal is launched </t>
  </si>
  <si>
    <t>&gt;60%</t>
  </si>
  <si>
    <t>Annual analysis on DREF  allocations 60%</t>
  </si>
  <si>
    <t>Output indicator 1.9(ii)</t>
  </si>
  <si>
    <t xml:space="preserve"> [DREF] DREFs processes support quick and timely disbursements</t>
  </si>
  <si>
    <t>Time between the request from the NS and the approval of the allocation (&lt;10d)</t>
  </si>
  <si>
    <t>&lt;10 days</t>
  </si>
  <si>
    <t xml:space="preserve">Conduct a process review of internal IFRC secretariat workflows and processes for grant processing </t>
  </si>
  <si>
    <t>IMPACT WEIGHTING (%)</t>
  </si>
  <si>
    <t>Output indicator 1.9B</t>
  </si>
  <si>
    <t>[DREF] DREF ensures sufficient rigorous and independent accountability and monitoring</t>
  </si>
  <si>
    <t>i) DREF operations reviews are carried out;
ii) Audits or risk assessments are carried out for operations receiving DREF funding;
iii) management responses are published</t>
  </si>
  <si>
    <t>i) minimum 3 reviews per year;
ii) minimum 2 per year;
iii) all reviews and audits have publicly published management responses within one year</t>
  </si>
  <si>
    <t>3 of DREF operations reviewed
 2 of operations audited or supported
with risk assessment
Management response publications are monitored and followed up with owners</t>
  </si>
  <si>
    <t>OUTPUT 2</t>
  </si>
  <si>
    <t>Output Indicator 2.1</t>
  </si>
  <si>
    <t>Establish Baseline (Achieved: 2020, Reported 2021)</t>
  </si>
  <si>
    <t>Greater transparency on performance and best practice on, and catalytic investments in, JNA and AAP</t>
  </si>
  <si>
    <r>
      <rPr>
        <b/>
        <sz val="10"/>
        <color rgb="FFFF0000"/>
        <rFont val="Calibri"/>
        <family val="2"/>
        <scheme val="minor"/>
      </rPr>
      <t>[CERF - PBR (Y2,3,4)]</t>
    </r>
    <r>
      <rPr>
        <sz val="10"/>
        <rFont val="Calibri"/>
        <family val="2"/>
        <scheme val="minor"/>
      </rPr>
      <t xml:space="preserve"> Evidence of JNA informing the prioritisation of RC/HC submissions to the UFE window</t>
    </r>
  </si>
  <si>
    <t>New analysis- no baseline exists</t>
  </si>
  <si>
    <t xml:space="preserve">UFE methodology updated to include information on the quality of the HNO  where applicable; UFE Prioritization Strategy template revised to include question on how JNA informed CERF UFE application; CERF monitoring and reporting on the use of joint needs analysis in the development of applications to the UFE window </t>
  </si>
  <si>
    <t xml:space="preserve">To be agreed based on Y1 findings </t>
  </si>
  <si>
    <t xml:space="preserve">CERF can use the UFE analysis and application review process to place greater weight on the value/appropriateness of programmes that will determine response priorities on the basis of a joint analysis of needs by country level partners. The use of ‘joint needs analysis’ in lieu of ‘joint needs assessments’ is proposed in view of the current discussions between DFID and UN agencies under the 2017-2021 Single UN Humanitarian Business Case around new language for indicator 1.3.1 on JNA. These discussions should be seen within the broader context of the discussions within the Grand Bargain workstream on Needs Assessments and the quality scoring criteria of HNOs. Consistency in language and terminology across the two Business Cases as well as with the Grand Bargain should be ensured. </t>
  </si>
  <si>
    <t>Output Indicator 2.2</t>
  </si>
  <si>
    <r>
      <rPr>
        <b/>
        <sz val="10"/>
        <color rgb="FFFF0000"/>
        <rFont val="Calibri"/>
        <family val="2"/>
        <scheme val="minor"/>
      </rPr>
      <t>[CERF- PBR (Y2,3,4)]</t>
    </r>
    <r>
      <rPr>
        <sz val="10"/>
        <rFont val="Calibri"/>
        <family val="2"/>
        <scheme val="minor"/>
      </rPr>
      <t xml:space="preserve"> Evidence of AAP engagement at country level supported by CERF funding </t>
    </r>
  </si>
  <si>
    <t xml:space="preserve"> Analysis published in the 2020 edition of the CERF Annual Results Report </t>
  </si>
  <si>
    <t xml:space="preserve">CERF secretariat monitoring and reporting on the use of CERF funds to support the inclusion of AAP engagement in the design and implementation of programming, as well as interact with response-wide AAP mechanisms, through the UFE window; CERF UFE application and reporting templates revised to request further information on how CERF-funded projects interact with wider AAP mechanisms (e.g. inter-sectoral and/or national) when these exist.  </t>
  </si>
  <si>
    <t xml:space="preserve">CERF will only have available the information captured in CERF application and reporting templates, and any changes to requested information in reporting templates will require time to take effect due to the implementation/reporting cycle for CERF grants. Information on if/how and to what degree CERF-funded projects recognize, interact with, or support response-wide AAP mechanisms may vary according whether AAP is well-incorporated at the system level in a response. Accurate AAP information provided by CERF recipient partners at both the application and reporting stage. </t>
  </si>
  <si>
    <t>Output Indicator 2.3</t>
  </si>
  <si>
    <t>DFID supports best practice in JNA and AAP</t>
  </si>
  <si>
    <t>Design and implementation of evidence strategy for JNA and AAP</t>
  </si>
  <si>
    <t>Output Indicator 2.4</t>
  </si>
  <si>
    <t>CERF publishes available data on financial flows and operations to International Aid Transparency Initiative (IATI) Standard to the extent possible, and encourages transparency as appropriate among their direct partners</t>
  </si>
  <si>
    <t>2019 score was 95</t>
  </si>
  <si>
    <t>(a) CERF publish on International Aid Transparency Initiative (IATI)  where appropriate and maintain a score of 85 or above</t>
  </si>
  <si>
    <t xml:space="preserve">(a) CERF publish on International Aid Transparency Initiative (IATI)  where appropriate and maintain a score of 90 or above
</t>
  </si>
  <si>
    <t xml:space="preserve">To be agreed based on Y2 findings </t>
  </si>
  <si>
    <t xml:space="preserve">To be agreed based on Y3 findings </t>
  </si>
  <si>
    <t>OUTPUT 3</t>
  </si>
  <si>
    <t>Output Indicator 3.1</t>
  </si>
  <si>
    <t xml:space="preserve">CERF and DREF pilot and generate evidence on new approaches to, and system-wide coordination of, Early Action </t>
  </si>
  <si>
    <r>
      <rPr>
        <b/>
        <sz val="10"/>
        <color rgb="FFFF0000"/>
        <rFont val="Calibri"/>
        <family val="2"/>
        <scheme val="minor"/>
      </rPr>
      <t xml:space="preserve">[CERF - PBR] </t>
    </r>
    <r>
      <rPr>
        <sz val="10"/>
        <rFont val="Calibri"/>
        <family val="2"/>
        <scheme val="minor"/>
      </rPr>
      <t xml:space="preserve">CERF funding framework for Anticipatory Action designed and activated in select countries/contexts on the basis of pre-agreed plans (with identified forecasts, triggers, decision-making processes, interventions, and delivery arrangements) and in alignment with relevant country-level emergency response preparedness efforts.   </t>
    </r>
  </si>
  <si>
    <t xml:space="preserve">Update on Anticipatory Action pilot for drought in Somalia presented to CERF Advisory Group; initial draft of Somalia Anticipatory Action Plan completed; learning exercise by Centre for Global Disaster Protection started ; CERF Advisory Group, donors and partners briefed on progress. </t>
  </si>
  <si>
    <t>(by end 2020): Learning outcomes of Anticipatory Action pilot for drought in Somalia presented to CERF Advisory Group and disseminated among relevant stakeholders; design of CERF's initial overall framework for anticipatory action (AA) (for drought) finalised ; at least one additional (drought) AA plan launched based on learning from Somalia pilot; concept note for CERF's role in AA to at least one other type of shock developed and presented to the Advisory Group, including proposal for implementing first country AA plans; learning exercise by Centre for Global Disaster Protection underway ; CERF Advisory Group, donors and partners briefed on progress.</t>
  </si>
  <si>
    <r>
      <t xml:space="preserve">(by end 2021):  Further rollout of CERF anticipatory action framework (for drought); CERF anticipatory action framework to at least one other type of shock piloted, and review commissioned; CERF Advisory Group, partners and donors briefed on progress. </t>
    </r>
    <r>
      <rPr>
        <sz val="10"/>
        <color rgb="FFFF0000"/>
        <rFont val="Calibri"/>
        <family val="2"/>
        <scheme val="minor"/>
      </rPr>
      <t>(</t>
    </r>
    <r>
      <rPr>
        <i/>
        <sz val="10"/>
        <color rgb="FFFF0000"/>
        <rFont val="Calibri"/>
        <family val="2"/>
        <scheme val="minor"/>
      </rPr>
      <t>To be revisited following Y1 findings)</t>
    </r>
  </si>
  <si>
    <r>
      <t xml:space="preserve">(by end 2022): Design of CERF Anticipatory Action framework for at least one other type of shock piloted; CERF Advisory Group, partners and donors briefed on progress. </t>
    </r>
    <r>
      <rPr>
        <i/>
        <sz val="10"/>
        <color rgb="FFFF0000"/>
        <rFont val="Calibri"/>
        <family val="2"/>
        <scheme val="minor"/>
      </rPr>
      <t>(To be revisited following Y1 findings)</t>
    </r>
  </si>
  <si>
    <r>
      <t xml:space="preserve">(by end of 2023) CERF's overall anticipatory action approach adjusted based on learning from the frameworks and pilots. (Milestone to be reviewed ahead of January 2023). </t>
    </r>
    <r>
      <rPr>
        <i/>
        <sz val="10"/>
        <color rgb="FFFF0000"/>
        <rFont val="Calibri"/>
        <family val="2"/>
        <scheme val="minor"/>
      </rPr>
      <t>(To be revisited following Y1 findings)</t>
    </r>
  </si>
  <si>
    <t>Select humanitarian shocks can be predicted with sufficiently high probability and lead-time to allow for anticipatory action to be undertaken;    AA interventions that can help mitigate the impact of select shocks can be designed and implemented;   AA interventions that can help mitigate the impact of select shocks fall within CERF's mandate;    Pilot outcomes demonstrate that CERF is suitable mechanism for funding AA;    Country teams have the capacity to identify and define pre-agreed triggers and develop AA plans;  Success is the establishment of a CERF framework to fund AA rather than the release of funds;    The CERF secretariate and OCHA at HQ/field levels have adequate capacity to support the new approach and added workloads;     An AA framework does not detract from CERF's core funding functions (Rapid Response and Underfunded Emergencies);    The Emergency Relief Coordinator, CERF Advisory Group, and core CERF donors support the systematic implementation of an anticipatory approach by CERF, beyond pilots.</t>
  </si>
  <si>
    <t>Output Indicator 3.2</t>
  </si>
  <si>
    <t>[DREF] DREF/FbA contributes to the scaling up of early action</t>
  </si>
  <si>
    <t>i) # of EAPs approved per year;
ii) # of households targeted by the approved Early Action Protocols</t>
  </si>
  <si>
    <t>i) 8
ii) 15,000 HH</t>
  </si>
  <si>
    <t xml:space="preserve">i)10
ii)25,000 HH
</t>
  </si>
  <si>
    <t>i)12
ii)37,000 HH</t>
  </si>
  <si>
    <t xml:space="preserve">These milestones will be reviewed based on year 2 results 
</t>
  </si>
  <si>
    <t xml:space="preserve">These milestones will be reviewed based on year 3 results 
</t>
  </si>
  <si>
    <t>Partner National Societies continue to support the implementation of the FbF approach and the development of Early Action ProtocolS.</t>
  </si>
  <si>
    <t>Output Indicator 3.3</t>
  </si>
  <si>
    <t>[DREF] DREF/ FbA generates system-wide learning on new approaches to early action</t>
  </si>
  <si>
    <t xml:space="preserve">i) Lessons learned and evaluations are undertaken for all triggered EAPs and recommendations are used for re-validation of EAPs and institutional learning.
ii) DREF/FbA co-facilitates the early action focused task force meetings to share learnings and experiences. </t>
  </si>
  <si>
    <t>i) 0%
ii) # number of meetings during the year</t>
  </si>
  <si>
    <t>i)100%
ii) The EA FTF meets at least three times a year as agreed in their workplan.</t>
  </si>
  <si>
    <t xml:space="preserve">These milestones will be reviewed based on year 2 results </t>
  </si>
  <si>
    <t xml:space="preserve">There is at least one EAP activation every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</si>
</sst>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color theme="1"/>
      <name val="Calibri"/>
      <family val="2"/>
      <scheme val="minor"/>
    </font>
    <font>
      <sz val="11"/>
      <color theme="1"/>
      <name val="Calibri"/>
      <family val="2"/>
      <scheme val="minor"/>
    </font>
    <font>
      <b/>
      <sz val="10"/>
      <name val="Calibri"/>
      <family val="2"/>
      <scheme val="minor"/>
    </font>
    <font>
      <sz val="10"/>
      <name val="Calibri"/>
      <family val="2"/>
      <scheme val="minor"/>
    </font>
    <font>
      <b/>
      <sz val="10"/>
      <color theme="1"/>
      <name val="Calibri"/>
      <family val="2"/>
      <scheme val="minor"/>
    </font>
    <font>
      <i/>
      <sz val="10"/>
      <color rgb="FFFF0000"/>
      <name val="Calibri"/>
      <family val="2"/>
      <scheme val="minor"/>
    </font>
    <font>
      <sz val="10"/>
      <color rgb="FFFF0000"/>
      <name val="Calibri"/>
      <family val="2"/>
      <scheme val="minor"/>
    </font>
    <font>
      <b/>
      <sz val="10"/>
      <name val="Arial"/>
      <family val="2"/>
    </font>
    <font>
      <b/>
      <sz val="10"/>
      <color theme="0"/>
      <name val="Arial"/>
      <family val="2"/>
    </font>
    <font>
      <i/>
      <sz val="10"/>
      <name val="Arial"/>
      <family val="2"/>
    </font>
    <font>
      <b/>
      <sz val="10"/>
      <color rgb="FFFF0000"/>
      <name val="Calibri"/>
      <family val="2"/>
      <scheme val="minor"/>
    </font>
    <font>
      <sz val="10"/>
      <color rgb="FF000000"/>
      <name val="Calibri"/>
      <family val="2"/>
      <scheme val="minor"/>
    </font>
    <font>
      <strike/>
      <sz val="10"/>
      <name val="Calibri"/>
      <family val="2"/>
      <scheme val="minor"/>
    </font>
    <font>
      <b/>
      <sz val="16"/>
      <name val="Calibri"/>
      <family val="2"/>
      <scheme val="minor"/>
    </font>
    <font>
      <b/>
      <sz val="11"/>
      <color theme="1"/>
      <name val="Calibri"/>
      <family val="2"/>
      <scheme val="minor"/>
    </font>
    <font>
      <b/>
      <sz val="18"/>
      <color theme="1"/>
      <name val="Calibri"/>
      <family val="2"/>
      <scheme val="minor"/>
    </font>
    <font>
      <sz val="11"/>
      <name val="Calibri"/>
      <family val="2"/>
      <scheme val="minor"/>
    </font>
  </fonts>
  <fills count="19">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theme="1"/>
        <bgColor indexed="64"/>
      </patternFill>
    </fill>
    <fill>
      <patternFill patternType="solid">
        <fgColor indexed="9"/>
        <bgColor indexed="64"/>
      </patternFill>
    </fill>
    <fill>
      <patternFill patternType="solid">
        <fgColor rgb="FFFFFF99"/>
        <bgColor indexed="64"/>
      </patternFill>
    </fill>
    <fill>
      <patternFill patternType="solid">
        <fgColor rgb="FFCCFFCC"/>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00"/>
        <bgColor indexed="64"/>
      </patternFill>
    </fill>
    <fill>
      <patternFill patternType="solid">
        <fgColor indexed="47"/>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rgb="FFFFFF66"/>
        <bgColor indexed="64"/>
      </patternFill>
    </fill>
    <fill>
      <patternFill patternType="solid">
        <fgColor theme="3" tint="0.59999389629810485"/>
        <bgColor indexed="64"/>
      </patternFill>
    </fill>
    <fill>
      <patternFill patternType="solid">
        <fgColor theme="0" tint="-0.34998626667073579"/>
        <bgColor indexed="64"/>
      </patternFill>
    </fill>
  </fills>
  <borders count="20">
    <border>
      <left/>
      <right/>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cellStyleXfs>
  <cellXfs count="216">
    <xf numFmtId="0" fontId="0" fillId="0" borderId="0" xfId="0"/>
    <xf numFmtId="0" fontId="1" fillId="0" borderId="0" xfId="0" applyFont="1" applyAlignment="1">
      <alignment horizontal="center" vertical="center"/>
    </xf>
    <xf numFmtId="0" fontId="3" fillId="0" borderId="0"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1" fillId="0" borderId="2" xfId="1" applyFont="1" applyBorder="1" applyAlignment="1">
      <alignment horizontal="center" vertical="center" wrapText="1"/>
    </xf>
    <xf numFmtId="0" fontId="4" fillId="6" borderId="2" xfId="0" applyFont="1" applyFill="1" applyBorder="1" applyAlignment="1">
      <alignment horizontal="center" vertical="center" wrapText="1"/>
    </xf>
    <xf numFmtId="0" fontId="1" fillId="6" borderId="2" xfId="1" applyFont="1" applyFill="1" applyBorder="1" applyAlignment="1">
      <alignment horizontal="center" vertical="center" wrapText="1"/>
    </xf>
    <xf numFmtId="9" fontId="4" fillId="6" borderId="2" xfId="0" applyNumberFormat="1" applyFont="1" applyFill="1" applyBorder="1" applyAlignment="1">
      <alignment horizontal="center" vertical="center" wrapText="1"/>
    </xf>
    <xf numFmtId="0" fontId="3" fillId="9" borderId="2" xfId="0" applyFont="1" applyFill="1" applyBorder="1" applyAlignment="1">
      <alignment horizontal="center" vertical="center" wrapText="1"/>
    </xf>
    <xf numFmtId="0" fontId="4" fillId="0" borderId="2" xfId="0" applyFont="1" applyBorder="1" applyAlignment="1">
      <alignment vertical="center" wrapText="1"/>
    </xf>
    <xf numFmtId="0" fontId="5" fillId="8" borderId="2" xfId="0" applyFont="1" applyFill="1" applyBorder="1" applyAlignment="1">
      <alignment horizontal="center"/>
    </xf>
    <xf numFmtId="9" fontId="1" fillId="0" borderId="2" xfId="0" applyNumberFormat="1" applyFont="1" applyBorder="1" applyAlignment="1">
      <alignment horizontal="left" vertical="center" wrapText="1"/>
    </xf>
    <xf numFmtId="0" fontId="6" fillId="0" borderId="2" xfId="0" applyFont="1" applyBorder="1" applyAlignment="1">
      <alignment horizontal="left" vertical="center" wrapText="1"/>
    </xf>
    <xf numFmtId="0" fontId="0" fillId="0" borderId="0" xfId="0" applyAlignment="1">
      <alignment horizontal="center"/>
    </xf>
    <xf numFmtId="0" fontId="0" fillId="0" borderId="0" xfId="0" applyAlignment="1">
      <alignment wrapText="1"/>
    </xf>
    <xf numFmtId="0" fontId="9" fillId="10" borderId="2" xfId="0" applyFont="1" applyFill="1" applyBorder="1" applyAlignment="1">
      <alignment horizontal="center"/>
    </xf>
    <xf numFmtId="0" fontId="9" fillId="10" borderId="2" xfId="0" applyFont="1" applyFill="1" applyBorder="1" applyAlignment="1">
      <alignment horizontal="center" wrapText="1"/>
    </xf>
    <xf numFmtId="0" fontId="10" fillId="11" borderId="2" xfId="0" applyFont="1" applyFill="1" applyBorder="1" applyAlignment="1">
      <alignment horizontal="center" vertical="center"/>
    </xf>
    <xf numFmtId="0" fontId="10" fillId="11" borderId="2" xfId="0" applyFont="1" applyFill="1" applyBorder="1" applyAlignment="1">
      <alignment horizontal="left" vertical="center" wrapText="1"/>
    </xf>
    <xf numFmtId="14" fontId="10" fillId="11" borderId="2" xfId="0" applyNumberFormat="1" applyFont="1" applyFill="1" applyBorder="1" applyAlignment="1">
      <alignment horizontal="center" vertical="center"/>
    </xf>
    <xf numFmtId="0" fontId="10" fillId="0" borderId="0" xfId="0" applyFont="1"/>
    <xf numFmtId="0" fontId="0" fillId="0" borderId="2" xfId="0" applyBorder="1" applyAlignment="1">
      <alignment horizontal="left" wrapText="1"/>
    </xf>
    <xf numFmtId="0" fontId="0" fillId="0" borderId="2" xfId="0" applyBorder="1" applyAlignment="1">
      <alignment horizontal="left"/>
    </xf>
    <xf numFmtId="14" fontId="0" fillId="0" borderId="2" xfId="0" applyNumberFormat="1" applyBorder="1" applyAlignment="1">
      <alignment horizontal="left"/>
    </xf>
    <xf numFmtId="14" fontId="0" fillId="0" borderId="0" xfId="0" applyNumberFormat="1"/>
    <xf numFmtId="0" fontId="1" fillId="0" borderId="0" xfId="0" applyFont="1" applyAlignment="1">
      <alignment horizontal="center" vertical="center" wrapText="1"/>
    </xf>
    <xf numFmtId="0" fontId="5" fillId="8" borderId="2" xfId="1" applyFont="1" applyFill="1" applyBorder="1" applyAlignment="1">
      <alignment horizontal="center" vertical="center" wrapText="1"/>
    </xf>
    <xf numFmtId="0" fontId="5" fillId="9" borderId="2" xfId="0" applyFont="1" applyFill="1" applyBorder="1" applyAlignment="1">
      <alignment horizontal="center" vertical="center" wrapText="1"/>
    </xf>
    <xf numFmtId="0" fontId="3" fillId="0" borderId="2" xfId="0" applyFont="1" applyBorder="1" applyAlignment="1">
      <alignment horizontal="left" vertical="center" wrapText="1"/>
    </xf>
    <xf numFmtId="0" fontId="5" fillId="9" borderId="2" xfId="0" applyFont="1" applyFill="1" applyBorder="1" applyAlignment="1">
      <alignment horizontal="center" vertical="center"/>
    </xf>
    <xf numFmtId="0" fontId="1" fillId="0" borderId="2" xfId="0" applyFont="1" applyBorder="1" applyAlignment="1">
      <alignment vertical="center" wrapText="1"/>
    </xf>
    <xf numFmtId="0" fontId="3" fillId="3" borderId="2" xfId="0" applyFont="1" applyFill="1" applyBorder="1" applyAlignment="1">
      <alignment horizontal="center" vertical="center" wrapText="1"/>
    </xf>
    <xf numFmtId="9" fontId="4"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4" fillId="0" borderId="2" xfId="1" applyFont="1" applyFill="1" applyBorder="1" applyAlignment="1">
      <alignment horizontal="center" vertical="center" wrapText="1"/>
    </xf>
    <xf numFmtId="0" fontId="3" fillId="8" borderId="2" xfId="1"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2" xfId="0" applyFont="1" applyFill="1" applyBorder="1" applyAlignment="1">
      <alignment horizontal="left" vertical="center" wrapText="1"/>
    </xf>
    <xf numFmtId="0" fontId="1" fillId="5" borderId="0" xfId="0" applyFont="1" applyFill="1" applyBorder="1" applyAlignment="1">
      <alignment horizontal="left"/>
    </xf>
    <xf numFmtId="0" fontId="1" fillId="0" borderId="0" xfId="0" applyFont="1" applyAlignment="1">
      <alignment horizontal="left"/>
    </xf>
    <xf numFmtId="0" fontId="3" fillId="5" borderId="2" xfId="0" applyFont="1" applyFill="1" applyBorder="1" applyAlignment="1">
      <alignment horizontal="center" vertical="center" wrapText="1"/>
    </xf>
    <xf numFmtId="0" fontId="1" fillId="5" borderId="0" xfId="0" applyFont="1" applyFill="1" applyBorder="1" applyAlignment="1">
      <alignment horizontal="left" vertical="center"/>
    </xf>
    <xf numFmtId="0" fontId="1" fillId="0" borderId="0" xfId="0" applyFont="1" applyAlignment="1">
      <alignment horizontal="left" vertical="center"/>
    </xf>
    <xf numFmtId="0" fontId="3" fillId="13" borderId="2" xfId="0" applyFont="1" applyFill="1" applyBorder="1" applyAlignment="1">
      <alignment horizontal="center" vertical="center" wrapText="1"/>
    </xf>
    <xf numFmtId="0" fontId="12" fillId="0" borderId="2" xfId="0" applyFont="1" applyBorder="1" applyAlignment="1">
      <alignment horizontal="center" vertical="center" wrapText="1" readingOrder="1"/>
    </xf>
    <xf numFmtId="0" fontId="1" fillId="0" borderId="0" xfId="0" applyFont="1" applyBorder="1" applyAlignment="1">
      <alignment horizontal="center" vertical="center"/>
    </xf>
    <xf numFmtId="0" fontId="4" fillId="0" borderId="0" xfId="0" applyFont="1" applyBorder="1" applyAlignment="1">
      <alignment horizontal="center" vertical="center" wrapText="1"/>
    </xf>
    <xf numFmtId="0" fontId="3" fillId="5" borderId="2" xfId="0" applyFont="1" applyFill="1" applyBorder="1" applyAlignment="1">
      <alignment vertical="center" wrapText="1"/>
    </xf>
    <xf numFmtId="0" fontId="3" fillId="3"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13"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14" borderId="2" xfId="0" applyFont="1" applyFill="1" applyBorder="1" applyAlignment="1">
      <alignment horizontal="center" vertical="center" wrapText="1"/>
    </xf>
    <xf numFmtId="0" fontId="1" fillId="14" borderId="2" xfId="0" applyFont="1" applyFill="1" applyBorder="1" applyAlignment="1">
      <alignment horizontal="center" vertical="center" wrapText="1"/>
    </xf>
    <xf numFmtId="0" fontId="1" fillId="14" borderId="2" xfId="0" applyFont="1" applyFill="1" applyBorder="1" applyAlignment="1">
      <alignment vertical="center" wrapText="1"/>
    </xf>
    <xf numFmtId="0" fontId="3" fillId="15" borderId="2" xfId="0" applyFont="1" applyFill="1" applyBorder="1" applyAlignment="1">
      <alignment horizontal="center" vertical="center" wrapText="1"/>
    </xf>
    <xf numFmtId="0" fontId="3" fillId="14" borderId="2" xfId="0" applyFont="1" applyFill="1" applyBorder="1" applyAlignment="1">
      <alignment vertical="center" wrapText="1"/>
    </xf>
    <xf numFmtId="0" fontId="3" fillId="0" borderId="2" xfId="0" applyFont="1" applyBorder="1" applyAlignment="1">
      <alignment vertical="center" wrapText="1"/>
    </xf>
    <xf numFmtId="0" fontId="4" fillId="0" borderId="0" xfId="0" applyFont="1" applyFill="1" applyBorder="1" applyAlignment="1">
      <alignment horizontal="center" vertical="center"/>
    </xf>
    <xf numFmtId="0" fontId="4" fillId="14" borderId="2" xfId="0" applyFont="1" applyFill="1" applyBorder="1" applyAlignment="1">
      <alignment horizontal="left" vertical="center" wrapText="1"/>
    </xf>
    <xf numFmtId="0" fontId="4" fillId="14" borderId="2" xfId="0" applyFont="1" applyFill="1" applyBorder="1" applyAlignment="1">
      <alignment horizontal="center" vertical="center" wrapText="1"/>
    </xf>
    <xf numFmtId="0" fontId="1" fillId="0" borderId="0" xfId="0" applyFont="1" applyBorder="1" applyAlignment="1">
      <alignment horizontal="left"/>
    </xf>
    <xf numFmtId="0" fontId="3" fillId="0" borderId="0" xfId="0" applyFont="1" applyBorder="1" applyAlignment="1">
      <alignment vertical="center" wrapText="1"/>
    </xf>
    <xf numFmtId="0" fontId="4" fillId="0" borderId="0" xfId="0" applyFont="1" applyFill="1" applyBorder="1" applyAlignment="1">
      <alignment horizontal="left"/>
    </xf>
    <xf numFmtId="0" fontId="1" fillId="14" borderId="2" xfId="0" applyFont="1" applyFill="1" applyBorder="1" applyAlignment="1">
      <alignment horizontal="left" vertical="center" wrapText="1"/>
    </xf>
    <xf numFmtId="0" fontId="14" fillId="3" borderId="6"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2" xfId="0" applyFont="1" applyFill="1" applyBorder="1" applyAlignment="1">
      <alignment horizontal="left" vertical="center" wrapText="1"/>
    </xf>
    <xf numFmtId="9" fontId="5" fillId="0" borderId="2" xfId="0" applyNumberFormat="1" applyFont="1" applyBorder="1" applyAlignment="1">
      <alignment horizontal="center" vertical="center" wrapText="1"/>
    </xf>
    <xf numFmtId="9" fontId="1" fillId="14" borderId="2" xfId="0" applyNumberFormat="1" applyFont="1" applyFill="1" applyBorder="1" applyAlignment="1">
      <alignment horizontal="left" vertical="center" wrapText="1"/>
    </xf>
    <xf numFmtId="0" fontId="5" fillId="0" borderId="2" xfId="0" applyFont="1" applyBorder="1" applyAlignment="1">
      <alignment horizontal="center" vertical="center" wrapText="1"/>
    </xf>
    <xf numFmtId="9" fontId="7" fillId="14" borderId="2" xfId="0" applyNumberFormat="1" applyFont="1" applyFill="1" applyBorder="1" applyAlignment="1">
      <alignment horizontal="left" vertical="center" wrapText="1"/>
    </xf>
    <xf numFmtId="9" fontId="4" fillId="0" borderId="2" xfId="0" applyNumberFormat="1" applyFont="1" applyBorder="1" applyAlignment="1">
      <alignment horizontal="left" vertical="center" wrapText="1"/>
    </xf>
    <xf numFmtId="0" fontId="5" fillId="0" borderId="2" xfId="0" applyFont="1" applyFill="1" applyBorder="1" applyAlignment="1">
      <alignment horizontal="center"/>
    </xf>
    <xf numFmtId="0" fontId="1" fillId="0" borderId="2" xfId="0" applyFont="1" applyFill="1" applyBorder="1" applyAlignment="1"/>
    <xf numFmtId="0" fontId="1" fillId="0" borderId="2" xfId="0" applyFont="1" applyFill="1" applyBorder="1" applyAlignment="1">
      <alignment vertical="center" wrapText="1"/>
    </xf>
    <xf numFmtId="0" fontId="5" fillId="0" borderId="2" xfId="0" applyFont="1" applyFill="1" applyBorder="1" applyAlignment="1">
      <alignment horizontal="center" vertical="center"/>
    </xf>
    <xf numFmtId="0" fontId="3" fillId="6"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1" fillId="6" borderId="0" xfId="0" applyFont="1" applyFill="1" applyAlignment="1">
      <alignment horizontal="center" vertical="center" wrapText="1"/>
    </xf>
    <xf numFmtId="0" fontId="1" fillId="6" borderId="0" xfId="0" applyFont="1" applyFill="1" applyAlignment="1">
      <alignment horizontal="center" vertical="center"/>
    </xf>
    <xf numFmtId="9" fontId="4" fillId="0" borderId="1" xfId="0" applyNumberFormat="1" applyFont="1" applyBorder="1" applyAlignment="1">
      <alignment vertical="center" wrapText="1"/>
    </xf>
    <xf numFmtId="9" fontId="4" fillId="0" borderId="2" xfId="0" applyNumberFormat="1" applyFont="1" applyBorder="1" applyAlignment="1">
      <alignment vertical="center" wrapText="1"/>
    </xf>
    <xf numFmtId="0" fontId="0" fillId="0" borderId="0" xfId="0" applyFill="1" applyBorder="1" applyAlignment="1">
      <alignment horizontal="left"/>
    </xf>
    <xf numFmtId="0" fontId="16" fillId="16" borderId="2" xfId="0" applyFont="1" applyFill="1" applyBorder="1" applyAlignment="1">
      <alignment horizontal="center" vertical="center" wrapText="1"/>
    </xf>
    <xf numFmtId="0" fontId="0" fillId="0" borderId="2" xfId="0" applyBorder="1" applyAlignment="1">
      <alignment wrapText="1"/>
    </xf>
    <xf numFmtId="0" fontId="0" fillId="0" borderId="2" xfId="0" applyBorder="1" applyAlignment="1">
      <alignment vertical="center" wrapText="1"/>
    </xf>
    <xf numFmtId="0" fontId="0" fillId="0" borderId="2" xfId="0" applyBorder="1"/>
    <xf numFmtId="0" fontId="0" fillId="17" borderId="2" xfId="0" applyFill="1" applyBorder="1"/>
    <xf numFmtId="0" fontId="0" fillId="0" borderId="0" xfId="0" applyBorder="1" applyAlignment="1">
      <alignment horizontal="center" vertical="center" wrapText="1"/>
    </xf>
    <xf numFmtId="0" fontId="0" fillId="0" borderId="0" xfId="0" applyBorder="1"/>
    <xf numFmtId="0" fontId="0" fillId="0" borderId="0" xfId="0" applyBorder="1" applyAlignment="1">
      <alignment horizontal="center"/>
    </xf>
    <xf numFmtId="0" fontId="0" fillId="18" borderId="2" xfId="0" applyFill="1" applyBorder="1"/>
    <xf numFmtId="0" fontId="0" fillId="6" borderId="4" xfId="0" applyFill="1" applyBorder="1" applyAlignment="1">
      <alignment horizontal="center" vertical="center"/>
    </xf>
    <xf numFmtId="0" fontId="0" fillId="6" borderId="2" xfId="0" applyFill="1" applyBorder="1"/>
    <xf numFmtId="0" fontId="0" fillId="6" borderId="2" xfId="0" applyFill="1" applyBorder="1" applyAlignment="1">
      <alignment horizontal="center" vertical="center" wrapText="1"/>
    </xf>
    <xf numFmtId="0" fontId="0" fillId="6" borderId="0" xfId="0" applyFill="1"/>
    <xf numFmtId="0" fontId="0" fillId="0" borderId="2" xfId="0" applyFill="1" applyBorder="1"/>
    <xf numFmtId="0" fontId="0" fillId="0" borderId="2" xfId="0" applyBorder="1" applyAlignment="1">
      <alignment horizontal="left" vertical="center" wrapText="1"/>
    </xf>
    <xf numFmtId="0" fontId="0" fillId="0" borderId="2" xfId="0" applyBorder="1" applyAlignment="1">
      <alignment vertical="center"/>
    </xf>
    <xf numFmtId="0" fontId="15" fillId="9" borderId="2" xfId="0" applyFont="1" applyFill="1" applyBorder="1"/>
    <xf numFmtId="0" fontId="15" fillId="15" borderId="2" xfId="0" applyFont="1" applyFill="1" applyBorder="1" applyAlignment="1">
      <alignment horizontal="center"/>
    </xf>
    <xf numFmtId="0" fontId="15" fillId="17" borderId="2" xfId="0" applyFont="1" applyFill="1" applyBorder="1" applyAlignment="1">
      <alignment wrapText="1"/>
    </xf>
    <xf numFmtId="0" fontId="15" fillId="8" borderId="2" xfId="0" applyFont="1" applyFill="1" applyBorder="1" applyAlignment="1">
      <alignment wrapText="1"/>
    </xf>
    <xf numFmtId="0" fontId="15" fillId="9" borderId="2" xfId="0" applyFont="1" applyFill="1" applyBorder="1" applyAlignment="1">
      <alignment wrapText="1"/>
    </xf>
    <xf numFmtId="0" fontId="15" fillId="15" borderId="2" xfId="0" applyFont="1" applyFill="1" applyBorder="1" applyAlignment="1">
      <alignment horizontal="center" wrapText="1"/>
    </xf>
    <xf numFmtId="0" fontId="15" fillId="0" borderId="0" xfId="0" applyFont="1"/>
    <xf numFmtId="0" fontId="15" fillId="8" borderId="2" xfId="0" applyFont="1" applyFill="1" applyBorder="1"/>
    <xf numFmtId="0" fontId="15" fillId="17" borderId="2" xfId="0" applyFont="1" applyFill="1" applyBorder="1"/>
    <xf numFmtId="0" fontId="15" fillId="15" borderId="2" xfId="0" applyFont="1" applyFill="1" applyBorder="1" applyAlignment="1">
      <alignment horizontal="center" vertical="center"/>
    </xf>
    <xf numFmtId="0" fontId="15" fillId="15" borderId="2" xfId="0" applyFont="1" applyFill="1" applyBorder="1" applyAlignment="1">
      <alignment horizontal="center" vertical="center" wrapText="1"/>
    </xf>
    <xf numFmtId="0" fontId="15" fillId="15" borderId="2" xfId="0" applyFont="1" applyFill="1" applyBorder="1"/>
    <xf numFmtId="0" fontId="3" fillId="4"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4"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4" fillId="5" borderId="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xf>
    <xf numFmtId="0" fontId="0" fillId="0" borderId="2" xfId="0" applyBorder="1" applyAlignment="1">
      <alignment horizontal="center" vertical="center"/>
    </xf>
    <xf numFmtId="0" fontId="8" fillId="12" borderId="0" xfId="0" applyFont="1" applyFill="1" applyAlignment="1">
      <alignment horizontal="left" vertical="top"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4"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4"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1" fillId="0" borderId="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1" fillId="0" borderId="2" xfId="0" applyFont="1" applyBorder="1" applyAlignment="1">
      <alignment horizontal="left" vertical="center" wrapText="1"/>
    </xf>
    <xf numFmtId="0" fontId="4"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4" fillId="5" borderId="3"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0" borderId="2" xfId="1" applyFont="1" applyBorder="1" applyAlignment="1">
      <alignment horizontal="left" vertical="center" wrapText="1"/>
    </xf>
    <xf numFmtId="0" fontId="4" fillId="5" borderId="2" xfId="0" applyFont="1" applyFill="1" applyBorder="1" applyAlignment="1">
      <alignment horizontal="center" vertical="center" wrapText="1"/>
    </xf>
    <xf numFmtId="0" fontId="1" fillId="0" borderId="2" xfId="0" applyFont="1" applyBorder="1" applyAlignment="1">
      <alignment horizontal="center"/>
    </xf>
    <xf numFmtId="0" fontId="1" fillId="0" borderId="2" xfId="0" applyFont="1" applyBorder="1" applyAlignment="1">
      <alignment horizontal="center" vertical="center"/>
    </xf>
    <xf numFmtId="0" fontId="1" fillId="0" borderId="4" xfId="0" applyFont="1" applyBorder="1" applyAlignment="1">
      <alignment horizontal="center" vertical="center" wrapText="1"/>
    </xf>
    <xf numFmtId="0" fontId="1" fillId="0" borderId="3" xfId="1" applyFont="1" applyBorder="1" applyAlignment="1">
      <alignment horizontal="center" vertical="center" wrapText="1"/>
    </xf>
    <xf numFmtId="0" fontId="1" fillId="0" borderId="1" xfId="1" applyFont="1" applyBorder="1" applyAlignment="1">
      <alignment horizontal="center" vertical="center" wrapText="1"/>
    </xf>
    <xf numFmtId="0" fontId="1" fillId="0" borderId="4" xfId="1" applyFont="1" applyBorder="1" applyAlignment="1">
      <alignment horizontal="center" vertical="center" wrapText="1"/>
    </xf>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0" fontId="1" fillId="0" borderId="4" xfId="0" applyFont="1" applyBorder="1" applyAlignment="1">
      <alignment horizontal="left" vertical="center" wrapText="1"/>
    </xf>
    <xf numFmtId="0" fontId="4" fillId="7" borderId="3"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0" borderId="3" xfId="0" applyFont="1" applyBorder="1" applyAlignment="1">
      <alignment horizontal="center" vertical="top" wrapText="1"/>
    </xf>
    <xf numFmtId="0" fontId="4" fillId="0" borderId="1" xfId="0" applyFont="1" applyBorder="1" applyAlignment="1">
      <alignment horizontal="center" vertical="top" wrapText="1"/>
    </xf>
    <xf numFmtId="0" fontId="4" fillId="0" borderId="4" xfId="0" applyFont="1" applyBorder="1" applyAlignment="1">
      <alignment horizontal="center" vertical="top" wrapText="1"/>
    </xf>
    <xf numFmtId="0" fontId="4" fillId="5" borderId="3" xfId="1" applyFont="1" applyFill="1" applyBorder="1" applyAlignment="1">
      <alignment horizontal="center" vertical="center" wrapText="1"/>
    </xf>
    <xf numFmtId="0" fontId="4" fillId="5" borderId="1" xfId="1" applyFont="1" applyFill="1" applyBorder="1" applyAlignment="1">
      <alignment horizontal="center" vertical="center" wrapText="1"/>
    </xf>
    <xf numFmtId="0" fontId="4" fillId="5" borderId="4" xfId="1" applyFont="1" applyFill="1" applyBorder="1" applyAlignment="1">
      <alignment horizontal="center" vertical="center" wrapText="1"/>
    </xf>
    <xf numFmtId="0" fontId="1" fillId="5" borderId="3" xfId="1" applyFont="1" applyFill="1" applyBorder="1" applyAlignment="1">
      <alignment horizontal="center" vertical="center" wrapText="1"/>
    </xf>
    <xf numFmtId="0" fontId="1" fillId="5" borderId="1" xfId="1" applyFont="1" applyFill="1" applyBorder="1" applyAlignment="1">
      <alignment horizontal="center" vertical="center" wrapText="1"/>
    </xf>
    <xf numFmtId="0" fontId="1" fillId="5" borderId="4" xfId="1" applyFont="1" applyFill="1" applyBorder="1" applyAlignment="1">
      <alignment horizontal="center" vertical="center" wrapText="1"/>
    </xf>
    <xf numFmtId="0" fontId="5" fillId="9" borderId="10" xfId="0" applyFont="1" applyFill="1" applyBorder="1" applyAlignment="1">
      <alignment horizontal="center" vertical="center" wrapText="1"/>
    </xf>
    <xf numFmtId="0" fontId="5" fillId="9" borderId="11"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0" fillId="17" borderId="3" xfId="0" applyFill="1" applyBorder="1" applyAlignment="1">
      <alignment horizontal="center" vertical="center"/>
    </xf>
    <xf numFmtId="0" fontId="0" fillId="17" borderId="4" xfId="0" applyFill="1" applyBorder="1" applyAlignment="1">
      <alignment horizontal="center" vertical="center"/>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0" fillId="9" borderId="2" xfId="0" applyFill="1" applyBorder="1" applyAlignment="1">
      <alignment horizontal="center"/>
    </xf>
    <xf numFmtId="0" fontId="0" fillId="9" borderId="2" xfId="0" applyFill="1" applyBorder="1" applyAlignment="1">
      <alignment horizontal="center" vertical="center" wrapText="1"/>
    </xf>
    <xf numFmtId="0" fontId="16" fillId="0" borderId="2" xfId="0" applyFont="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wrapText="1"/>
    </xf>
    <xf numFmtId="0" fontId="15" fillId="9" borderId="2" xfId="0" applyFont="1" applyFill="1" applyBorder="1" applyAlignment="1">
      <alignment horizontal="center"/>
    </xf>
    <xf numFmtId="0" fontId="15" fillId="9" borderId="2" xfId="0" applyFont="1" applyFill="1" applyBorder="1" applyAlignment="1">
      <alignment horizontal="center" wrapText="1"/>
    </xf>
    <xf numFmtId="0" fontId="17" fillId="0" borderId="2" xfId="0" applyFont="1" applyBorder="1" applyAlignment="1">
      <alignment horizontal="center" wrapText="1"/>
    </xf>
  </cellXfs>
  <cellStyles count="2">
    <cellStyle name="Normal" xfId="0" builtinId="0"/>
    <cellStyle name="Normal 2" xfId="1" xr:uid="{23D72670-E583-44D2-85AE-685573DB7F1C}"/>
  </cellStyles>
  <dxfs count="0"/>
  <tableStyles count="0" defaultTableStyle="TableStyleMedium2" defaultPivotStyle="PivotStyleLight16"/>
  <colors>
    <mruColors>
      <color rgb="FFCCFFCC"/>
      <color rgb="FFFFFF99"/>
      <color rgb="FFFF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E0BC0-368F-4CFD-A894-0ACEFCFD9053}">
  <dimension ref="A1:H18"/>
  <sheetViews>
    <sheetView topLeftCell="A3" workbookViewId="0">
      <selection activeCell="G17" sqref="G17"/>
    </sheetView>
  </sheetViews>
  <sheetFormatPr defaultRowHeight="14.5" x14ac:dyDescent="0.35"/>
  <cols>
    <col min="1" max="1" width="9.453125" customWidth="1"/>
    <col min="2" max="3" width="24.7265625" customWidth="1"/>
    <col min="4" max="4" width="29.7265625" customWidth="1"/>
    <col min="5" max="5" width="17.1796875" customWidth="1"/>
    <col min="6" max="6" width="28.26953125" customWidth="1"/>
    <col min="7" max="7" width="35.81640625" customWidth="1"/>
  </cols>
  <sheetData>
    <row r="1" spans="1:8" x14ac:dyDescent="0.35">
      <c r="A1" s="127" t="s">
        <v>0</v>
      </c>
      <c r="B1" s="127"/>
      <c r="C1" s="127"/>
      <c r="D1" s="127"/>
      <c r="E1" s="127"/>
      <c r="F1" s="127"/>
    </row>
    <row r="2" spans="1:8" x14ac:dyDescent="0.35">
      <c r="A2" s="15"/>
      <c r="B2" s="15"/>
      <c r="C2" s="15"/>
      <c r="D2" s="16"/>
    </row>
    <row r="3" spans="1:8" ht="26.5" x14ac:dyDescent="0.35">
      <c r="A3" s="17" t="s">
        <v>1</v>
      </c>
      <c r="B3" s="17" t="s">
        <v>2</v>
      </c>
      <c r="C3" s="18" t="s">
        <v>3</v>
      </c>
      <c r="D3" s="18" t="s">
        <v>4</v>
      </c>
      <c r="E3" s="17" t="s">
        <v>5</v>
      </c>
      <c r="F3" s="17" t="s">
        <v>6</v>
      </c>
      <c r="G3" s="17" t="s">
        <v>7</v>
      </c>
    </row>
    <row r="4" spans="1:8" ht="100.5" customHeight="1" x14ac:dyDescent="0.35">
      <c r="A4" s="19"/>
      <c r="B4" s="19"/>
      <c r="C4" s="19"/>
      <c r="D4" s="20"/>
      <c r="E4" s="19"/>
      <c r="F4" s="21"/>
      <c r="G4" s="21"/>
      <c r="H4" s="22"/>
    </row>
    <row r="5" spans="1:8" ht="43.5" x14ac:dyDescent="0.35">
      <c r="A5" s="125"/>
      <c r="B5" s="125" t="s">
        <v>8</v>
      </c>
      <c r="C5" s="125"/>
      <c r="D5" s="23" t="s">
        <v>9</v>
      </c>
      <c r="E5" s="24" t="s">
        <v>10</v>
      </c>
      <c r="F5" s="25">
        <v>43850</v>
      </c>
      <c r="G5" s="23" t="s">
        <v>11</v>
      </c>
    </row>
    <row r="6" spans="1:8" ht="145" x14ac:dyDescent="0.35">
      <c r="A6" s="125"/>
      <c r="B6" s="125" t="s">
        <v>12</v>
      </c>
      <c r="C6" s="125" t="s">
        <v>13</v>
      </c>
      <c r="D6" s="23" t="s">
        <v>14</v>
      </c>
      <c r="E6" s="24" t="s">
        <v>15</v>
      </c>
      <c r="F6" s="25">
        <v>43874</v>
      </c>
      <c r="G6" s="23" t="s">
        <v>16</v>
      </c>
    </row>
    <row r="7" spans="1:8" ht="87" x14ac:dyDescent="0.35">
      <c r="A7" s="125"/>
      <c r="B7" s="125" t="s">
        <v>17</v>
      </c>
      <c r="C7" s="125" t="s">
        <v>18</v>
      </c>
      <c r="D7" s="23" t="s">
        <v>19</v>
      </c>
      <c r="E7" s="24" t="s">
        <v>15</v>
      </c>
      <c r="F7" s="25">
        <v>43874</v>
      </c>
      <c r="G7" s="23" t="s">
        <v>20</v>
      </c>
    </row>
    <row r="8" spans="1:8" ht="101.5" x14ac:dyDescent="0.35">
      <c r="A8" s="125"/>
      <c r="B8" s="125" t="s">
        <v>21</v>
      </c>
      <c r="C8" s="125" t="s">
        <v>22</v>
      </c>
      <c r="D8" s="23" t="s">
        <v>23</v>
      </c>
      <c r="E8" s="24" t="s">
        <v>15</v>
      </c>
      <c r="F8" s="25">
        <v>43874</v>
      </c>
      <c r="G8" s="23" t="s">
        <v>24</v>
      </c>
    </row>
    <row r="9" spans="1:8" ht="101.5" x14ac:dyDescent="0.35">
      <c r="A9" s="125"/>
      <c r="B9" s="125" t="s">
        <v>25</v>
      </c>
      <c r="C9" s="125" t="s">
        <v>26</v>
      </c>
      <c r="D9" s="23" t="s">
        <v>27</v>
      </c>
      <c r="E9" s="24" t="s">
        <v>15</v>
      </c>
      <c r="F9" s="25">
        <v>43873</v>
      </c>
      <c r="G9" s="23" t="s">
        <v>28</v>
      </c>
    </row>
    <row r="10" spans="1:8" ht="72.5" x14ac:dyDescent="0.35">
      <c r="A10" s="125"/>
      <c r="B10" s="125" t="s">
        <v>29</v>
      </c>
      <c r="C10" s="125" t="s">
        <v>30</v>
      </c>
      <c r="D10" s="23" t="s">
        <v>31</v>
      </c>
      <c r="E10" s="24" t="s">
        <v>15</v>
      </c>
      <c r="F10" s="25">
        <v>43881</v>
      </c>
      <c r="G10" s="23" t="s">
        <v>32</v>
      </c>
    </row>
    <row r="11" spans="1:8" ht="72.5" x14ac:dyDescent="0.35">
      <c r="A11" s="125"/>
      <c r="B11" s="125" t="s">
        <v>33</v>
      </c>
      <c r="C11" s="125" t="s">
        <v>34</v>
      </c>
      <c r="D11" s="23" t="s">
        <v>35</v>
      </c>
      <c r="E11" s="24" t="s">
        <v>15</v>
      </c>
      <c r="F11" s="25">
        <v>43873</v>
      </c>
      <c r="G11" s="23" t="s">
        <v>36</v>
      </c>
    </row>
    <row r="12" spans="1:8" ht="29" x14ac:dyDescent="0.35">
      <c r="A12" s="125"/>
      <c r="B12" s="125" t="s">
        <v>37</v>
      </c>
      <c r="C12" s="125" t="s">
        <v>38</v>
      </c>
      <c r="D12" s="23" t="s">
        <v>39</v>
      </c>
      <c r="E12" s="24" t="s">
        <v>15</v>
      </c>
      <c r="F12" s="25">
        <v>43873</v>
      </c>
      <c r="G12" s="24"/>
    </row>
    <row r="13" spans="1:8" ht="58.15" customHeight="1" x14ac:dyDescent="0.35">
      <c r="A13" s="125"/>
      <c r="B13" s="125" t="s">
        <v>40</v>
      </c>
      <c r="C13" s="125" t="s">
        <v>41</v>
      </c>
      <c r="D13" s="23" t="s">
        <v>42</v>
      </c>
      <c r="E13" s="24" t="s">
        <v>15</v>
      </c>
      <c r="F13" s="25">
        <v>43873</v>
      </c>
      <c r="G13" s="23" t="s">
        <v>43</v>
      </c>
    </row>
    <row r="14" spans="1:8" ht="116" x14ac:dyDescent="0.35">
      <c r="A14" s="125"/>
      <c r="B14" s="125" t="s">
        <v>44</v>
      </c>
      <c r="C14" s="125" t="s">
        <v>45</v>
      </c>
      <c r="D14" s="23" t="s">
        <v>46</v>
      </c>
      <c r="E14" s="24" t="s">
        <v>15</v>
      </c>
      <c r="F14" s="25">
        <v>43873</v>
      </c>
      <c r="G14" s="23" t="s">
        <v>47</v>
      </c>
    </row>
    <row r="15" spans="1:8" ht="29" x14ac:dyDescent="0.35">
      <c r="A15" s="15"/>
      <c r="B15" s="15" t="s">
        <v>48</v>
      </c>
      <c r="C15" s="15"/>
      <c r="D15" s="16" t="s">
        <v>49</v>
      </c>
      <c r="E15" t="s">
        <v>15</v>
      </c>
      <c r="F15" s="26">
        <v>44107</v>
      </c>
    </row>
    <row r="16" spans="1:8" ht="29" x14ac:dyDescent="0.35">
      <c r="A16" s="15"/>
      <c r="B16" s="15" t="s">
        <v>50</v>
      </c>
      <c r="C16" s="15"/>
      <c r="D16" s="16" t="s">
        <v>51</v>
      </c>
      <c r="E16" t="s">
        <v>15</v>
      </c>
      <c r="F16" s="26">
        <v>44107</v>
      </c>
    </row>
    <row r="17" spans="1:6" ht="58" x14ac:dyDescent="0.35">
      <c r="A17" s="15"/>
      <c r="B17" s="15" t="s">
        <v>52</v>
      </c>
      <c r="C17" s="15"/>
      <c r="D17" s="16" t="s">
        <v>53</v>
      </c>
      <c r="E17" s="86" t="s">
        <v>15</v>
      </c>
      <c r="F17" s="26">
        <v>44021</v>
      </c>
    </row>
    <row r="18" spans="1:6" x14ac:dyDescent="0.35">
      <c r="A18" s="15"/>
      <c r="B18" s="15"/>
      <c r="C18" s="15"/>
      <c r="D18" s="16"/>
    </row>
  </sheetData>
  <mergeCells count="1">
    <mergeCell ref="A1:F1"/>
  </mergeCells>
  <pageMargins left="0.7" right="0.7" top="0.75" bottom="0.75" header="0.3" footer="0.3"/>
  <pageSetup paperSize="9" orientation="portrait" r:id="rId1"/>
  <headerFooter>
    <oddHeader>&amp;L&amp;"Calibri"&amp;10&amp;K000000OFFICIAL&amp;1#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69"/>
  <sheetViews>
    <sheetView showFormulas="1" tabSelected="1" topLeftCell="B154" zoomScale="130" zoomScaleNormal="130" workbookViewId="0">
      <selection activeCell="E157" sqref="E157"/>
    </sheetView>
  </sheetViews>
  <sheetFormatPr defaultColWidth="9.1796875" defaultRowHeight="13" x14ac:dyDescent="0.3"/>
  <cols>
    <col min="1" max="1" width="30.453125" style="41" customWidth="1"/>
    <col min="2" max="2" width="57" style="41" customWidth="1"/>
    <col min="3" max="3" width="38.1796875" style="41" customWidth="1"/>
    <col min="4" max="4" width="30.453125" style="41" customWidth="1"/>
    <col min="5" max="5" width="37" style="41" customWidth="1"/>
    <col min="6" max="6" width="37.54296875" style="41" customWidth="1"/>
    <col min="7" max="7" width="32.453125" style="41" customWidth="1"/>
    <col min="8" max="8" width="32.1796875" style="41" customWidth="1"/>
    <col min="9" max="9" width="64" style="41" customWidth="1"/>
    <col min="10" max="10" width="33.26953125" style="41" customWidth="1"/>
    <col min="11" max="11" width="10.453125" style="41" customWidth="1"/>
    <col min="12" max="12" width="8.81640625" style="41" customWidth="1"/>
    <col min="13" max="16384" width="9.1796875" style="41"/>
  </cols>
  <sheetData>
    <row r="1" spans="1:32" ht="13.5" thickBot="1" x14ac:dyDescent="0.35">
      <c r="A1" s="64"/>
      <c r="B1" s="64"/>
      <c r="C1" s="64"/>
      <c r="D1" s="64"/>
      <c r="E1" s="64"/>
      <c r="F1" s="64"/>
      <c r="G1" s="64"/>
      <c r="H1" s="64"/>
      <c r="I1" s="64"/>
    </row>
    <row r="2" spans="1:32" ht="52.75" customHeight="1" thickBot="1" x14ac:dyDescent="0.35">
      <c r="A2" s="68" t="s">
        <v>54</v>
      </c>
      <c r="B2" s="154" t="s">
        <v>55</v>
      </c>
      <c r="C2" s="155"/>
      <c r="D2" s="155"/>
      <c r="E2" s="155"/>
      <c r="F2" s="155"/>
      <c r="G2" s="155"/>
      <c r="H2" s="155"/>
      <c r="I2" s="156"/>
      <c r="J2" s="65"/>
      <c r="K2" s="1"/>
      <c r="L2" s="1"/>
      <c r="M2" s="1"/>
      <c r="N2" s="1"/>
      <c r="O2" s="1"/>
      <c r="P2" s="1"/>
      <c r="Q2" s="1"/>
      <c r="R2" s="1"/>
      <c r="S2" s="1"/>
      <c r="T2" s="1"/>
      <c r="U2" s="1"/>
      <c r="V2" s="1"/>
      <c r="W2" s="1"/>
      <c r="X2" s="1"/>
      <c r="Y2" s="1"/>
      <c r="Z2" s="1"/>
      <c r="AA2" s="40"/>
      <c r="AB2" s="40"/>
      <c r="AC2" s="40"/>
      <c r="AD2" s="40"/>
      <c r="AE2" s="40"/>
    </row>
    <row r="3" spans="1:32" s="44" customFormat="1" ht="26" x14ac:dyDescent="0.35">
      <c r="A3" s="54" t="s">
        <v>56</v>
      </c>
      <c r="B3" s="50" t="s">
        <v>57</v>
      </c>
      <c r="C3" s="50"/>
      <c r="D3" s="51" t="s">
        <v>58</v>
      </c>
      <c r="E3" s="51" t="s">
        <v>59</v>
      </c>
      <c r="F3" s="51" t="s">
        <v>60</v>
      </c>
      <c r="G3" s="51" t="s">
        <v>61</v>
      </c>
      <c r="H3" s="52" t="s">
        <v>62</v>
      </c>
      <c r="I3" s="53" t="s">
        <v>63</v>
      </c>
      <c r="J3" s="27"/>
      <c r="K3" s="1"/>
      <c r="L3" s="1"/>
      <c r="M3" s="1"/>
      <c r="N3" s="1"/>
      <c r="O3" s="1"/>
      <c r="P3" s="1"/>
      <c r="Q3" s="1"/>
      <c r="R3" s="1"/>
      <c r="S3" s="1"/>
      <c r="T3" s="1"/>
      <c r="U3" s="1"/>
      <c r="V3" s="1"/>
      <c r="W3" s="1"/>
      <c r="X3" s="1"/>
      <c r="Y3" s="1"/>
      <c r="Z3" s="1"/>
      <c r="AA3" s="1"/>
      <c r="AB3" s="43"/>
      <c r="AC3" s="43"/>
      <c r="AD3" s="43"/>
      <c r="AE3" s="43"/>
      <c r="AF3" s="43"/>
    </row>
    <row r="4" spans="1:32" ht="67.400000000000006" customHeight="1" x14ac:dyDescent="0.3">
      <c r="A4" s="142" t="s">
        <v>64</v>
      </c>
      <c r="B4" s="157" t="s">
        <v>65</v>
      </c>
      <c r="C4" s="42" t="s">
        <v>66</v>
      </c>
      <c r="D4" s="39" t="s">
        <v>67</v>
      </c>
      <c r="E4" s="116" t="s">
        <v>68</v>
      </c>
      <c r="F4" s="46" t="s">
        <v>69</v>
      </c>
      <c r="G4" s="116" t="s">
        <v>69</v>
      </c>
      <c r="H4" s="116" t="s">
        <v>69</v>
      </c>
      <c r="I4" s="141" t="s">
        <v>70</v>
      </c>
      <c r="J4" s="27"/>
      <c r="K4" s="1"/>
      <c r="L4" s="1"/>
      <c r="M4" s="1"/>
      <c r="N4" s="1"/>
      <c r="O4" s="1"/>
      <c r="P4" s="1"/>
      <c r="Q4" s="1"/>
      <c r="R4" s="1"/>
      <c r="S4" s="1"/>
      <c r="T4" s="1"/>
      <c r="U4" s="1"/>
      <c r="V4" s="1"/>
      <c r="W4" s="1"/>
      <c r="X4" s="1"/>
      <c r="Y4" s="1"/>
      <c r="Z4" s="1"/>
      <c r="AA4" s="1"/>
      <c r="AB4" s="40"/>
      <c r="AC4" s="40"/>
      <c r="AD4" s="40"/>
      <c r="AE4" s="40"/>
      <c r="AF4" s="40"/>
    </row>
    <row r="5" spans="1:32" x14ac:dyDescent="0.3">
      <c r="A5" s="142"/>
      <c r="B5" s="158"/>
      <c r="C5" s="42" t="s">
        <v>71</v>
      </c>
      <c r="D5" s="62"/>
      <c r="E5" s="39"/>
      <c r="F5" s="46"/>
      <c r="G5" s="116"/>
      <c r="H5" s="116"/>
      <c r="I5" s="141"/>
      <c r="J5" s="27"/>
      <c r="K5" s="1"/>
      <c r="L5" s="1"/>
      <c r="M5" s="1"/>
      <c r="N5" s="1"/>
      <c r="O5" s="1"/>
      <c r="P5" s="1"/>
      <c r="Q5" s="1"/>
      <c r="R5" s="1"/>
      <c r="S5" s="1"/>
      <c r="T5" s="1"/>
      <c r="U5" s="1"/>
      <c r="V5" s="1"/>
      <c r="W5" s="1"/>
      <c r="X5" s="1"/>
      <c r="Y5" s="1"/>
      <c r="Z5" s="1"/>
      <c r="AA5" s="1"/>
      <c r="AB5" s="40"/>
      <c r="AC5" s="40"/>
      <c r="AD5" s="40"/>
      <c r="AE5" s="40"/>
      <c r="AF5" s="40"/>
    </row>
    <row r="6" spans="1:32" x14ac:dyDescent="0.3">
      <c r="A6" s="142"/>
      <c r="B6" s="158"/>
      <c r="C6" s="123"/>
      <c r="D6" s="140" t="s">
        <v>72</v>
      </c>
      <c r="E6" s="140"/>
      <c r="F6" s="140"/>
      <c r="G6" s="140"/>
      <c r="H6" s="140"/>
      <c r="I6" s="141"/>
      <c r="J6" s="27"/>
      <c r="K6" s="1"/>
      <c r="L6" s="1"/>
      <c r="M6" s="1"/>
      <c r="N6" s="1"/>
      <c r="O6" s="1"/>
      <c r="P6" s="1"/>
      <c r="Q6" s="1"/>
      <c r="R6" s="1"/>
      <c r="S6" s="1"/>
      <c r="T6" s="1"/>
      <c r="U6" s="1"/>
      <c r="V6" s="1"/>
      <c r="W6" s="1"/>
      <c r="X6" s="1"/>
      <c r="Y6" s="1"/>
      <c r="Z6" s="1"/>
      <c r="AA6" s="1"/>
      <c r="AB6" s="40"/>
      <c r="AC6" s="40"/>
      <c r="AD6" s="40"/>
      <c r="AE6" s="40"/>
      <c r="AF6" s="40"/>
    </row>
    <row r="7" spans="1:32" x14ac:dyDescent="0.3">
      <c r="A7" s="142"/>
      <c r="B7" s="159"/>
      <c r="C7" s="123"/>
      <c r="D7" s="162" t="s">
        <v>73</v>
      </c>
      <c r="E7" s="162"/>
      <c r="F7" s="162"/>
      <c r="G7" s="162"/>
      <c r="H7" s="162"/>
      <c r="I7" s="141"/>
      <c r="J7" s="27"/>
      <c r="K7" s="1"/>
      <c r="L7" s="1"/>
      <c r="M7" s="1"/>
      <c r="N7" s="1"/>
      <c r="O7" s="1"/>
      <c r="P7" s="1"/>
      <c r="Q7" s="1"/>
      <c r="R7" s="1"/>
      <c r="S7" s="1"/>
      <c r="T7" s="1"/>
      <c r="U7" s="1"/>
      <c r="V7" s="1"/>
      <c r="W7" s="1"/>
      <c r="X7" s="1"/>
      <c r="Y7" s="1"/>
      <c r="Z7" s="1"/>
      <c r="AA7" s="1"/>
      <c r="AB7" s="40"/>
      <c r="AC7" s="40"/>
      <c r="AD7" s="40"/>
      <c r="AE7" s="40"/>
      <c r="AF7" s="40"/>
    </row>
    <row r="8" spans="1:32" ht="26" x14ac:dyDescent="0.3">
      <c r="A8" s="142"/>
      <c r="B8" s="33" t="s">
        <v>74</v>
      </c>
      <c r="C8" s="33"/>
      <c r="D8" s="115" t="s">
        <v>58</v>
      </c>
      <c r="E8" s="115" t="s">
        <v>59</v>
      </c>
      <c r="F8" s="115" t="s">
        <v>60</v>
      </c>
      <c r="G8" s="51" t="s">
        <v>61</v>
      </c>
      <c r="H8" s="115" t="s">
        <v>62</v>
      </c>
      <c r="I8" s="45" t="s">
        <v>63</v>
      </c>
      <c r="J8" s="27"/>
      <c r="K8" s="1"/>
      <c r="L8" s="1"/>
      <c r="M8" s="1"/>
      <c r="N8" s="1"/>
      <c r="O8" s="1"/>
      <c r="P8" s="1"/>
      <c r="Q8" s="1"/>
      <c r="R8" s="1"/>
      <c r="S8" s="1"/>
      <c r="T8" s="1"/>
      <c r="U8" s="1"/>
      <c r="V8" s="1"/>
      <c r="W8" s="1"/>
      <c r="X8" s="1"/>
      <c r="Y8" s="1"/>
      <c r="Z8" s="1"/>
      <c r="AA8" s="1"/>
      <c r="AB8" s="40"/>
      <c r="AC8" s="40"/>
      <c r="AD8" s="40"/>
      <c r="AE8" s="40"/>
      <c r="AF8" s="40"/>
    </row>
    <row r="9" spans="1:32" ht="65.650000000000006" customHeight="1" x14ac:dyDescent="0.3">
      <c r="A9" s="142"/>
      <c r="B9" s="157" t="s">
        <v>75</v>
      </c>
      <c r="C9" s="42" t="s">
        <v>66</v>
      </c>
      <c r="D9" s="123"/>
      <c r="E9" s="116" t="s">
        <v>76</v>
      </c>
      <c r="F9" s="116" t="s">
        <v>76</v>
      </c>
      <c r="G9" s="116" t="s">
        <v>76</v>
      </c>
      <c r="H9" s="116" t="s">
        <v>76</v>
      </c>
      <c r="I9" s="141" t="s">
        <v>77</v>
      </c>
      <c r="J9" s="27"/>
      <c r="K9" s="1"/>
      <c r="L9" s="1"/>
      <c r="M9" s="1"/>
      <c r="N9" s="1"/>
      <c r="O9" s="1"/>
      <c r="P9" s="1"/>
      <c r="Q9" s="1"/>
      <c r="R9" s="1"/>
      <c r="S9" s="1"/>
      <c r="T9" s="1"/>
      <c r="U9" s="1"/>
      <c r="V9" s="1"/>
      <c r="W9" s="1"/>
      <c r="X9" s="1"/>
      <c r="Y9" s="1"/>
      <c r="Z9" s="1"/>
      <c r="AA9" s="1"/>
      <c r="AB9" s="40"/>
      <c r="AC9" s="40"/>
      <c r="AD9" s="40"/>
      <c r="AE9" s="40"/>
      <c r="AF9" s="40"/>
    </row>
    <row r="10" spans="1:32" x14ac:dyDescent="0.3">
      <c r="A10" s="142"/>
      <c r="B10" s="158"/>
      <c r="C10" s="42" t="s">
        <v>71</v>
      </c>
      <c r="D10" s="63"/>
      <c r="E10" s="116"/>
      <c r="F10" s="116"/>
      <c r="G10" s="116"/>
      <c r="H10" s="116"/>
      <c r="I10" s="141"/>
      <c r="J10" s="27"/>
      <c r="K10" s="1"/>
      <c r="L10" s="1"/>
      <c r="M10" s="1"/>
      <c r="N10" s="1"/>
      <c r="O10" s="1"/>
      <c r="P10" s="1"/>
      <c r="Q10" s="1"/>
      <c r="R10" s="1"/>
      <c r="S10" s="1"/>
      <c r="T10" s="1"/>
      <c r="U10" s="1"/>
      <c r="V10" s="1"/>
      <c r="W10" s="1"/>
      <c r="X10" s="1"/>
      <c r="Y10" s="1"/>
      <c r="Z10" s="1"/>
      <c r="AA10" s="1"/>
      <c r="AB10" s="40"/>
      <c r="AC10" s="40"/>
      <c r="AD10" s="40"/>
      <c r="AE10" s="40"/>
      <c r="AF10" s="40"/>
    </row>
    <row r="11" spans="1:32" x14ac:dyDescent="0.3">
      <c r="A11" s="142"/>
      <c r="B11" s="158"/>
      <c r="C11" s="123"/>
      <c r="D11" s="140" t="s">
        <v>72</v>
      </c>
      <c r="E11" s="140"/>
      <c r="F11" s="140"/>
      <c r="G11" s="140"/>
      <c r="H11" s="140"/>
      <c r="I11" s="141"/>
      <c r="J11" s="27"/>
      <c r="K11" s="1"/>
      <c r="L11" s="1"/>
      <c r="M11" s="1"/>
      <c r="N11" s="1"/>
      <c r="O11" s="1"/>
      <c r="P11" s="1"/>
      <c r="Q11" s="1"/>
      <c r="R11" s="1"/>
      <c r="S11" s="1"/>
      <c r="T11" s="1"/>
      <c r="U11" s="1"/>
      <c r="V11" s="1"/>
      <c r="W11" s="1"/>
      <c r="X11" s="1"/>
      <c r="Y11" s="1"/>
      <c r="Z11" s="1"/>
      <c r="AA11" s="1"/>
      <c r="AB11" s="40"/>
      <c r="AC11" s="40"/>
      <c r="AD11" s="40"/>
      <c r="AE11" s="40"/>
      <c r="AF11" s="40"/>
    </row>
    <row r="12" spans="1:32" x14ac:dyDescent="0.3">
      <c r="A12" s="142"/>
      <c r="B12" s="159"/>
      <c r="C12" s="123"/>
      <c r="D12" s="161" t="s">
        <v>78</v>
      </c>
      <c r="E12" s="161"/>
      <c r="F12" s="161"/>
      <c r="G12" s="161"/>
      <c r="H12" s="161"/>
      <c r="I12" s="141"/>
      <c r="J12" s="27"/>
      <c r="K12" s="1"/>
      <c r="L12" s="1"/>
      <c r="M12" s="1"/>
      <c r="N12" s="1"/>
      <c r="O12" s="1"/>
      <c r="P12" s="1"/>
      <c r="Q12" s="1"/>
      <c r="R12" s="1"/>
      <c r="S12" s="1"/>
      <c r="T12" s="1"/>
      <c r="U12" s="1"/>
      <c r="V12" s="1"/>
      <c r="W12" s="1"/>
      <c r="X12" s="1"/>
      <c r="Y12" s="1"/>
      <c r="Z12" s="1"/>
      <c r="AA12" s="1"/>
      <c r="AB12" s="40"/>
      <c r="AC12" s="40"/>
      <c r="AD12" s="40"/>
      <c r="AE12" s="40"/>
      <c r="AF12" s="40"/>
    </row>
    <row r="13" spans="1:32" ht="26" x14ac:dyDescent="0.3">
      <c r="A13" s="142"/>
      <c r="B13" s="33" t="s">
        <v>79</v>
      </c>
      <c r="C13" s="33"/>
      <c r="D13" s="115" t="s">
        <v>58</v>
      </c>
      <c r="E13" s="115" t="s">
        <v>59</v>
      </c>
      <c r="F13" s="115" t="s">
        <v>60</v>
      </c>
      <c r="G13" s="51" t="s">
        <v>61</v>
      </c>
      <c r="H13" s="115" t="s">
        <v>62</v>
      </c>
      <c r="I13" s="45" t="s">
        <v>63</v>
      </c>
      <c r="J13" s="1"/>
      <c r="K13" s="1"/>
      <c r="L13" s="1"/>
      <c r="M13" s="1"/>
      <c r="N13" s="1"/>
      <c r="O13" s="1"/>
      <c r="P13" s="1"/>
      <c r="Q13" s="1"/>
      <c r="R13" s="1"/>
      <c r="S13" s="1"/>
      <c r="T13" s="1"/>
      <c r="U13" s="1"/>
      <c r="V13" s="1"/>
      <c r="W13" s="1"/>
      <c r="X13" s="1"/>
      <c r="Y13" s="1"/>
      <c r="Z13" s="40"/>
      <c r="AA13" s="40"/>
      <c r="AB13" s="40"/>
      <c r="AC13" s="40"/>
      <c r="AD13" s="40"/>
    </row>
    <row r="14" spans="1:32" ht="14.5" customHeight="1" x14ac:dyDescent="0.3">
      <c r="A14" s="142"/>
      <c r="B14" s="157" t="s">
        <v>80</v>
      </c>
      <c r="C14" s="42" t="s">
        <v>66</v>
      </c>
      <c r="D14" s="116"/>
      <c r="E14" s="116"/>
      <c r="F14" s="116"/>
      <c r="G14" s="116"/>
      <c r="H14" s="116"/>
      <c r="I14" s="163"/>
      <c r="J14" s="1"/>
      <c r="K14" s="1"/>
      <c r="L14" s="1"/>
      <c r="M14" s="1"/>
      <c r="N14" s="1"/>
      <c r="O14" s="1"/>
      <c r="P14" s="1"/>
      <c r="Q14" s="1"/>
      <c r="R14" s="1"/>
      <c r="S14" s="1"/>
      <c r="T14" s="1"/>
      <c r="U14" s="1"/>
      <c r="V14" s="1"/>
      <c r="W14" s="1"/>
      <c r="X14" s="1"/>
      <c r="Y14" s="1"/>
      <c r="Z14" s="40"/>
      <c r="AA14" s="40"/>
      <c r="AB14" s="40"/>
      <c r="AC14" s="40"/>
      <c r="AD14" s="40"/>
    </row>
    <row r="15" spans="1:32" ht="22" customHeight="1" x14ac:dyDescent="0.3">
      <c r="A15" s="142"/>
      <c r="B15" s="158"/>
      <c r="C15" s="42" t="s">
        <v>71</v>
      </c>
      <c r="D15" s="56"/>
      <c r="E15" s="116"/>
      <c r="F15" s="116"/>
      <c r="G15" s="116"/>
      <c r="H15" s="116"/>
      <c r="I15" s="163"/>
      <c r="J15" s="1"/>
      <c r="K15" s="1"/>
      <c r="L15" s="1"/>
      <c r="M15" s="1"/>
      <c r="N15" s="1"/>
      <c r="O15" s="1"/>
      <c r="P15" s="1"/>
      <c r="Q15" s="1"/>
      <c r="R15" s="1"/>
      <c r="S15" s="1"/>
      <c r="T15" s="1"/>
      <c r="U15" s="1"/>
      <c r="V15" s="1"/>
      <c r="W15" s="1"/>
      <c r="X15" s="1"/>
      <c r="Y15" s="1"/>
      <c r="Z15" s="40"/>
      <c r="AA15" s="40"/>
      <c r="AB15" s="40"/>
      <c r="AC15" s="40"/>
      <c r="AD15" s="40"/>
    </row>
    <row r="16" spans="1:32" x14ac:dyDescent="0.3">
      <c r="A16" s="142"/>
      <c r="B16" s="158"/>
      <c r="C16" s="116"/>
      <c r="D16" s="140" t="s">
        <v>72</v>
      </c>
      <c r="E16" s="140"/>
      <c r="F16" s="140"/>
      <c r="G16" s="140"/>
      <c r="H16" s="140"/>
      <c r="I16" s="163"/>
      <c r="J16" s="1"/>
      <c r="K16" s="1"/>
      <c r="L16" s="1"/>
      <c r="M16" s="1"/>
      <c r="N16" s="1"/>
      <c r="O16" s="1"/>
      <c r="P16" s="1"/>
      <c r="Q16" s="1"/>
      <c r="R16" s="1"/>
      <c r="S16" s="1"/>
      <c r="T16" s="1"/>
      <c r="U16" s="1"/>
      <c r="V16" s="1"/>
      <c r="W16" s="1"/>
      <c r="X16" s="1"/>
      <c r="Y16" s="1"/>
      <c r="Z16" s="40"/>
      <c r="AA16" s="40"/>
      <c r="AB16" s="40"/>
      <c r="AC16" s="40"/>
      <c r="AD16" s="40"/>
    </row>
    <row r="17" spans="1:31" ht="27.25" customHeight="1" x14ac:dyDescent="0.3">
      <c r="A17" s="142"/>
      <c r="B17" s="159"/>
      <c r="C17" s="116"/>
      <c r="D17" s="141"/>
      <c r="E17" s="141"/>
      <c r="F17" s="141"/>
      <c r="G17" s="141"/>
      <c r="H17" s="141"/>
      <c r="I17" s="163"/>
      <c r="J17" s="1"/>
      <c r="K17" s="1"/>
      <c r="L17" s="1"/>
      <c r="M17" s="1"/>
      <c r="N17" s="1"/>
      <c r="O17" s="1"/>
      <c r="P17" s="1"/>
      <c r="Q17" s="1"/>
      <c r="R17" s="1"/>
      <c r="S17" s="1"/>
      <c r="T17" s="1"/>
      <c r="U17" s="1"/>
      <c r="V17" s="1"/>
      <c r="W17" s="1"/>
      <c r="X17" s="1"/>
      <c r="Y17" s="1"/>
      <c r="Z17" s="40"/>
      <c r="AA17" s="40"/>
      <c r="AB17" s="40"/>
      <c r="AC17" s="40"/>
      <c r="AD17" s="40"/>
    </row>
    <row r="18" spans="1:31" ht="26" x14ac:dyDescent="0.3">
      <c r="A18" s="142"/>
      <c r="B18" s="33" t="s">
        <v>81</v>
      </c>
      <c r="C18" s="33"/>
      <c r="D18" s="115" t="s">
        <v>58</v>
      </c>
      <c r="E18" s="115" t="s">
        <v>59</v>
      </c>
      <c r="F18" s="115" t="s">
        <v>60</v>
      </c>
      <c r="G18" s="51" t="s">
        <v>61</v>
      </c>
      <c r="H18" s="115" t="s">
        <v>62</v>
      </c>
      <c r="I18" s="45" t="s">
        <v>63</v>
      </c>
      <c r="J18" s="1"/>
      <c r="K18" s="1"/>
      <c r="L18" s="1"/>
      <c r="M18" s="1"/>
      <c r="N18" s="1"/>
      <c r="O18" s="1"/>
      <c r="P18" s="1"/>
      <c r="Q18" s="1"/>
      <c r="R18" s="1"/>
      <c r="S18" s="1"/>
      <c r="T18" s="1"/>
      <c r="U18" s="1"/>
      <c r="V18" s="1"/>
      <c r="W18" s="1"/>
      <c r="X18" s="1"/>
      <c r="Y18" s="1"/>
      <c r="Z18" s="40"/>
      <c r="AA18" s="40"/>
      <c r="AB18" s="40"/>
      <c r="AC18" s="40"/>
      <c r="AD18" s="40"/>
    </row>
    <row r="19" spans="1:31" ht="14.5" customHeight="1" x14ac:dyDescent="0.3">
      <c r="A19" s="142"/>
      <c r="B19" s="157" t="s">
        <v>82</v>
      </c>
      <c r="C19" s="42" t="s">
        <v>66</v>
      </c>
      <c r="D19" s="116"/>
      <c r="E19" s="116"/>
      <c r="F19" s="116"/>
      <c r="G19" s="116"/>
      <c r="H19" s="116"/>
      <c r="I19" s="163"/>
      <c r="J19" s="1"/>
      <c r="K19" s="1"/>
      <c r="L19" s="1"/>
      <c r="M19" s="1"/>
      <c r="N19" s="1"/>
      <c r="O19" s="1"/>
      <c r="P19" s="1"/>
      <c r="Q19" s="1"/>
      <c r="R19" s="1"/>
      <c r="S19" s="1"/>
      <c r="T19" s="1"/>
      <c r="U19" s="1"/>
      <c r="V19" s="1"/>
      <c r="W19" s="1"/>
      <c r="X19" s="1"/>
      <c r="Y19" s="1"/>
      <c r="Z19" s="40"/>
      <c r="AA19" s="40"/>
      <c r="AB19" s="40"/>
      <c r="AC19" s="40"/>
      <c r="AD19" s="40"/>
    </row>
    <row r="20" spans="1:31" x14ac:dyDescent="0.3">
      <c r="A20" s="142"/>
      <c r="B20" s="158"/>
      <c r="C20" s="42" t="s">
        <v>71</v>
      </c>
      <c r="D20" s="56"/>
      <c r="E20" s="116"/>
      <c r="F20" s="116"/>
      <c r="G20" s="116"/>
      <c r="H20" s="116"/>
      <c r="I20" s="163"/>
      <c r="J20" s="1"/>
      <c r="K20" s="1"/>
      <c r="L20" s="1"/>
      <c r="M20" s="1"/>
      <c r="N20" s="1"/>
      <c r="O20" s="1"/>
      <c r="P20" s="1"/>
      <c r="Q20" s="1"/>
      <c r="R20" s="1"/>
      <c r="S20" s="1"/>
      <c r="T20" s="1"/>
      <c r="U20" s="1"/>
      <c r="V20" s="1"/>
      <c r="W20" s="1"/>
      <c r="X20" s="1"/>
      <c r="Y20" s="1"/>
      <c r="Z20" s="40"/>
      <c r="AA20" s="40"/>
      <c r="AB20" s="40"/>
      <c r="AC20" s="40"/>
      <c r="AD20" s="40"/>
    </row>
    <row r="21" spans="1:31" x14ac:dyDescent="0.3">
      <c r="A21" s="142"/>
      <c r="B21" s="158"/>
      <c r="C21" s="49"/>
      <c r="D21" s="140" t="s">
        <v>72</v>
      </c>
      <c r="E21" s="140"/>
      <c r="F21" s="140"/>
      <c r="G21" s="140"/>
      <c r="H21" s="140"/>
      <c r="I21" s="163"/>
      <c r="J21" s="1"/>
      <c r="K21" s="1"/>
      <c r="L21" s="1"/>
      <c r="M21" s="1"/>
      <c r="N21" s="1"/>
      <c r="O21" s="1"/>
      <c r="P21" s="1"/>
      <c r="Q21" s="1"/>
      <c r="R21" s="1"/>
      <c r="S21" s="1"/>
      <c r="T21" s="1"/>
      <c r="U21" s="1"/>
      <c r="V21" s="1"/>
      <c r="W21" s="1"/>
      <c r="X21" s="1"/>
      <c r="Y21" s="1"/>
      <c r="Z21" s="40"/>
      <c r="AA21" s="40"/>
      <c r="AB21" s="40"/>
      <c r="AC21" s="40"/>
      <c r="AD21" s="40"/>
    </row>
    <row r="22" spans="1:31" x14ac:dyDescent="0.3">
      <c r="A22" s="142"/>
      <c r="B22" s="159"/>
      <c r="C22" s="116"/>
      <c r="D22" s="141"/>
      <c r="E22" s="141"/>
      <c r="F22" s="141"/>
      <c r="G22" s="141"/>
      <c r="H22" s="141"/>
      <c r="I22" s="163"/>
      <c r="J22" s="1"/>
      <c r="K22" s="1"/>
      <c r="L22" s="1"/>
      <c r="M22" s="1"/>
      <c r="N22" s="1"/>
      <c r="O22" s="1"/>
      <c r="P22" s="1"/>
      <c r="Q22" s="1"/>
      <c r="R22" s="1"/>
      <c r="S22" s="1"/>
      <c r="T22" s="1"/>
      <c r="U22" s="1"/>
      <c r="V22" s="1"/>
      <c r="W22" s="1"/>
      <c r="X22" s="1"/>
      <c r="Y22" s="1"/>
      <c r="Z22" s="40"/>
      <c r="AA22" s="40"/>
      <c r="AB22" s="40"/>
      <c r="AC22" s="40"/>
      <c r="AD22" s="40"/>
    </row>
    <row r="23" spans="1:31" x14ac:dyDescent="0.3">
      <c r="A23" s="48"/>
      <c r="B23" s="38"/>
      <c r="C23" s="119"/>
      <c r="D23" s="119"/>
      <c r="E23" s="119"/>
      <c r="F23" s="119"/>
      <c r="G23" s="119"/>
      <c r="H23" s="119"/>
      <c r="I23" s="47"/>
      <c r="J23" s="1"/>
      <c r="K23" s="1"/>
      <c r="L23" s="1"/>
      <c r="M23" s="1"/>
      <c r="N23" s="1"/>
      <c r="O23" s="1"/>
      <c r="P23" s="1"/>
      <c r="Q23" s="1"/>
      <c r="R23" s="1"/>
      <c r="S23" s="1"/>
      <c r="T23" s="1"/>
      <c r="U23" s="1"/>
      <c r="V23" s="1"/>
      <c r="W23" s="1"/>
      <c r="X23" s="1"/>
      <c r="Y23" s="1"/>
      <c r="Z23" s="40"/>
      <c r="AA23" s="40"/>
      <c r="AB23" s="40"/>
      <c r="AC23" s="40"/>
      <c r="AD23" s="40"/>
    </row>
    <row r="24" spans="1:31" ht="17.25" customHeight="1" x14ac:dyDescent="0.3">
      <c r="A24" s="80"/>
      <c r="B24" s="80"/>
      <c r="C24" s="82"/>
      <c r="D24" s="82"/>
      <c r="E24" s="82"/>
      <c r="F24" s="82"/>
      <c r="G24" s="82"/>
      <c r="H24" s="82"/>
      <c r="I24" s="83"/>
      <c r="J24" s="1"/>
      <c r="K24" s="1"/>
      <c r="L24" s="1"/>
      <c r="M24" s="1"/>
      <c r="N24" s="1"/>
      <c r="O24" s="1"/>
      <c r="P24" s="1"/>
      <c r="Q24" s="1"/>
      <c r="R24" s="1"/>
      <c r="S24" s="1"/>
      <c r="T24" s="1"/>
      <c r="U24" s="1"/>
      <c r="V24" s="1"/>
      <c r="W24" s="1"/>
      <c r="X24" s="1"/>
      <c r="Y24" s="1"/>
      <c r="Z24" s="40"/>
      <c r="AA24" s="40"/>
      <c r="AB24" s="40"/>
      <c r="AC24" s="40"/>
      <c r="AD24" s="40"/>
    </row>
    <row r="25" spans="1:31" ht="26" x14ac:dyDescent="0.3">
      <c r="A25" s="118" t="s">
        <v>83</v>
      </c>
      <c r="B25" s="33" t="s">
        <v>84</v>
      </c>
      <c r="C25" s="33"/>
      <c r="D25" s="115" t="s">
        <v>58</v>
      </c>
      <c r="E25" s="115" t="s">
        <v>59</v>
      </c>
      <c r="F25" s="115" t="s">
        <v>60</v>
      </c>
      <c r="G25" s="51" t="s">
        <v>61</v>
      </c>
      <c r="H25" s="115" t="s">
        <v>62</v>
      </c>
      <c r="I25" s="45" t="s">
        <v>63</v>
      </c>
      <c r="J25" s="1"/>
      <c r="K25" s="1"/>
      <c r="L25" s="1"/>
      <c r="M25" s="1"/>
      <c r="N25" s="1"/>
      <c r="O25" s="1"/>
      <c r="P25" s="1"/>
      <c r="Q25" s="1"/>
      <c r="R25" s="1"/>
      <c r="S25" s="1"/>
      <c r="T25" s="1"/>
      <c r="U25" s="1"/>
      <c r="V25" s="1"/>
      <c r="W25" s="1"/>
      <c r="X25" s="1"/>
      <c r="Y25" s="1"/>
      <c r="Z25" s="1"/>
      <c r="AA25" s="40"/>
      <c r="AB25" s="40"/>
      <c r="AC25" s="40"/>
      <c r="AD25" s="40"/>
      <c r="AE25" s="40"/>
    </row>
    <row r="26" spans="1:31" ht="52" x14ac:dyDescent="0.3">
      <c r="A26" s="145" t="s">
        <v>85</v>
      </c>
      <c r="B26" s="128" t="s">
        <v>86</v>
      </c>
      <c r="C26" s="42" t="s">
        <v>66</v>
      </c>
      <c r="D26" s="32" t="s">
        <v>87</v>
      </c>
      <c r="E26" s="11" t="s">
        <v>88</v>
      </c>
      <c r="F26" s="11" t="s">
        <v>88</v>
      </c>
      <c r="G26" s="11" t="s">
        <v>88</v>
      </c>
      <c r="H26" s="11" t="s">
        <v>88</v>
      </c>
      <c r="I26" s="141" t="s">
        <v>89</v>
      </c>
      <c r="J26" s="144"/>
      <c r="K26" s="1"/>
      <c r="L26" s="1"/>
      <c r="M26" s="1"/>
      <c r="N26" s="1"/>
      <c r="O26" s="1"/>
      <c r="P26" s="1"/>
      <c r="Q26" s="1"/>
      <c r="R26" s="1"/>
      <c r="S26" s="1"/>
      <c r="T26" s="1"/>
      <c r="U26" s="1"/>
      <c r="V26" s="1"/>
      <c r="W26" s="1"/>
      <c r="X26" s="1"/>
      <c r="Y26" s="1"/>
      <c r="Z26" s="1"/>
      <c r="AA26" s="40"/>
      <c r="AB26" s="40"/>
      <c r="AC26" s="40"/>
      <c r="AD26" s="40"/>
      <c r="AE26" s="40"/>
    </row>
    <row r="27" spans="1:31" x14ac:dyDescent="0.3">
      <c r="A27" s="146"/>
      <c r="B27" s="129"/>
      <c r="C27" s="42" t="s">
        <v>71</v>
      </c>
      <c r="D27" s="57"/>
      <c r="E27" s="11"/>
      <c r="F27" s="11"/>
      <c r="G27" s="11"/>
      <c r="H27" s="11"/>
      <c r="I27" s="141"/>
      <c r="J27" s="144"/>
      <c r="K27" s="1"/>
      <c r="L27" s="1"/>
      <c r="M27" s="1"/>
      <c r="N27" s="1"/>
      <c r="O27" s="1"/>
      <c r="P27" s="1"/>
      <c r="Q27" s="1"/>
      <c r="R27" s="1"/>
      <c r="S27" s="1"/>
      <c r="T27" s="1"/>
      <c r="U27" s="1"/>
      <c r="V27" s="1"/>
      <c r="W27" s="1"/>
      <c r="X27" s="1"/>
      <c r="Y27" s="1"/>
      <c r="Z27" s="1"/>
      <c r="AA27" s="40"/>
      <c r="AB27" s="40"/>
      <c r="AC27" s="40"/>
      <c r="AD27" s="40"/>
      <c r="AE27" s="40"/>
    </row>
    <row r="28" spans="1:31" ht="20.5" customHeight="1" x14ac:dyDescent="0.3">
      <c r="A28" s="146"/>
      <c r="B28" s="129" t="s">
        <v>90</v>
      </c>
      <c r="C28" s="121"/>
      <c r="D28" s="140" t="s">
        <v>72</v>
      </c>
      <c r="E28" s="140"/>
      <c r="F28" s="140"/>
      <c r="G28" s="140"/>
      <c r="H28" s="140"/>
      <c r="I28" s="141"/>
      <c r="J28" s="144"/>
      <c r="K28" s="1"/>
      <c r="L28" s="1"/>
      <c r="M28" s="1"/>
      <c r="N28" s="1"/>
      <c r="O28" s="1"/>
      <c r="P28" s="1"/>
      <c r="Q28" s="1"/>
      <c r="R28" s="1"/>
      <c r="S28" s="1"/>
      <c r="T28" s="1"/>
      <c r="U28" s="1"/>
      <c r="V28" s="1"/>
      <c r="W28" s="1"/>
      <c r="X28" s="1"/>
      <c r="Y28" s="1"/>
      <c r="Z28" s="1"/>
      <c r="AA28" s="40"/>
      <c r="AB28" s="40"/>
      <c r="AC28" s="40"/>
      <c r="AD28" s="40"/>
      <c r="AE28" s="40"/>
    </row>
    <row r="29" spans="1:31" x14ac:dyDescent="0.3">
      <c r="A29" s="146"/>
      <c r="B29" s="130"/>
      <c r="C29" s="121"/>
      <c r="D29" s="141" t="s">
        <v>91</v>
      </c>
      <c r="E29" s="141"/>
      <c r="F29" s="141"/>
      <c r="G29" s="141"/>
      <c r="H29" s="141"/>
      <c r="I29" s="141"/>
      <c r="J29" s="144"/>
      <c r="K29" s="1"/>
      <c r="L29" s="1"/>
      <c r="M29" s="1"/>
      <c r="N29" s="1"/>
      <c r="O29" s="1"/>
      <c r="P29" s="1"/>
      <c r="Q29" s="1"/>
      <c r="R29" s="1"/>
      <c r="S29" s="1"/>
      <c r="T29" s="1"/>
      <c r="U29" s="1"/>
      <c r="V29" s="1"/>
      <c r="W29" s="1"/>
      <c r="X29" s="1"/>
      <c r="Y29" s="1"/>
      <c r="Z29" s="1"/>
      <c r="AA29" s="40"/>
      <c r="AB29" s="40"/>
      <c r="AC29" s="40"/>
      <c r="AD29" s="40"/>
      <c r="AE29" s="40"/>
    </row>
    <row r="30" spans="1:31" ht="17.649999999999999" customHeight="1" x14ac:dyDescent="0.3">
      <c r="A30" s="146"/>
      <c r="B30" s="33" t="s">
        <v>92</v>
      </c>
      <c r="C30" s="33"/>
      <c r="D30" s="115" t="s">
        <v>58</v>
      </c>
      <c r="E30" s="115" t="s">
        <v>59</v>
      </c>
      <c r="F30" s="115" t="s">
        <v>60</v>
      </c>
      <c r="G30" s="51" t="s">
        <v>61</v>
      </c>
      <c r="H30" s="115" t="s">
        <v>62</v>
      </c>
      <c r="I30" s="45" t="s">
        <v>63</v>
      </c>
      <c r="J30" s="1"/>
      <c r="K30" s="1"/>
      <c r="L30" s="1"/>
      <c r="M30" s="1"/>
      <c r="N30" s="1"/>
      <c r="O30" s="1"/>
      <c r="P30" s="1"/>
      <c r="Q30" s="1"/>
      <c r="R30" s="1"/>
      <c r="S30" s="1"/>
      <c r="T30" s="1"/>
      <c r="U30" s="1"/>
      <c r="V30" s="1"/>
      <c r="W30" s="1"/>
      <c r="X30" s="1"/>
      <c r="Y30" s="1"/>
      <c r="Z30" s="1"/>
      <c r="AA30" s="40"/>
      <c r="AB30" s="40"/>
      <c r="AC30" s="40"/>
      <c r="AD30" s="40"/>
      <c r="AE30" s="40"/>
    </row>
    <row r="31" spans="1:31" ht="94" customHeight="1" x14ac:dyDescent="0.3">
      <c r="A31" s="146"/>
      <c r="B31" s="131" t="s">
        <v>93</v>
      </c>
      <c r="C31" s="42" t="s">
        <v>66</v>
      </c>
      <c r="D31" s="116" t="s">
        <v>94</v>
      </c>
      <c r="E31" s="46" t="s">
        <v>95</v>
      </c>
      <c r="F31" s="116" t="s">
        <v>95</v>
      </c>
      <c r="G31" s="116" t="s">
        <v>95</v>
      </c>
      <c r="H31" s="116" t="s">
        <v>95</v>
      </c>
      <c r="I31" s="152" t="s">
        <v>96</v>
      </c>
      <c r="J31" s="1"/>
      <c r="K31" s="1"/>
      <c r="L31" s="1"/>
      <c r="M31" s="1"/>
      <c r="N31" s="1"/>
      <c r="O31" s="1"/>
      <c r="P31" s="1"/>
      <c r="Q31" s="1"/>
      <c r="R31" s="1"/>
      <c r="S31" s="1"/>
      <c r="T31" s="1"/>
      <c r="U31" s="1"/>
      <c r="V31" s="1"/>
      <c r="W31" s="1"/>
      <c r="X31" s="1"/>
      <c r="Y31" s="1"/>
      <c r="Z31" s="1"/>
      <c r="AA31" s="40"/>
      <c r="AB31" s="40"/>
      <c r="AC31" s="40"/>
      <c r="AD31" s="40"/>
      <c r="AE31" s="40"/>
    </row>
    <row r="32" spans="1:31" x14ac:dyDescent="0.3">
      <c r="A32" s="146"/>
      <c r="B32" s="132"/>
      <c r="C32" s="42" t="s">
        <v>71</v>
      </c>
      <c r="D32" s="56"/>
      <c r="E32" s="46"/>
      <c r="F32" s="116"/>
      <c r="G32" s="116"/>
      <c r="H32" s="116"/>
      <c r="I32" s="153"/>
      <c r="J32" s="1"/>
      <c r="K32" s="1"/>
      <c r="L32" s="1"/>
      <c r="M32" s="1"/>
      <c r="N32" s="1"/>
      <c r="O32" s="1"/>
      <c r="P32" s="1"/>
      <c r="Q32" s="1"/>
      <c r="R32" s="1"/>
      <c r="S32" s="1"/>
      <c r="T32" s="1"/>
      <c r="U32" s="1"/>
      <c r="V32" s="1"/>
      <c r="W32" s="1"/>
      <c r="X32" s="1"/>
      <c r="Y32" s="1"/>
      <c r="Z32" s="1"/>
      <c r="AA32" s="40"/>
      <c r="AB32" s="40"/>
      <c r="AC32" s="40"/>
      <c r="AD32" s="40"/>
      <c r="AE32" s="40"/>
    </row>
    <row r="33" spans="1:31" ht="17.25" customHeight="1" x14ac:dyDescent="0.3">
      <c r="A33" s="146"/>
      <c r="B33" s="132" t="s">
        <v>97</v>
      </c>
      <c r="C33" s="36"/>
      <c r="D33" s="140" t="s">
        <v>72</v>
      </c>
      <c r="E33" s="140"/>
      <c r="F33" s="140"/>
      <c r="G33" s="140"/>
      <c r="H33" s="140"/>
      <c r="I33" s="153"/>
      <c r="J33" s="1"/>
      <c r="K33" s="1"/>
      <c r="L33" s="1"/>
      <c r="M33" s="1"/>
      <c r="N33" s="1"/>
      <c r="O33" s="1"/>
      <c r="P33" s="1"/>
      <c r="Q33" s="1"/>
      <c r="R33" s="1"/>
      <c r="S33" s="1"/>
      <c r="T33" s="1"/>
      <c r="U33" s="1"/>
      <c r="V33" s="1"/>
      <c r="W33" s="1"/>
      <c r="X33" s="1"/>
      <c r="Y33" s="1"/>
      <c r="Z33" s="1"/>
      <c r="AA33" s="40"/>
      <c r="AB33" s="40"/>
      <c r="AC33" s="40"/>
      <c r="AD33" s="40"/>
      <c r="AE33" s="40"/>
    </row>
    <row r="34" spans="1:31" ht="14.9" customHeight="1" x14ac:dyDescent="0.3">
      <c r="A34" s="146"/>
      <c r="B34" s="133"/>
      <c r="C34" s="36"/>
      <c r="D34" s="141" t="s">
        <v>98</v>
      </c>
      <c r="E34" s="141"/>
      <c r="F34" s="141"/>
      <c r="G34" s="141"/>
      <c r="H34" s="141"/>
      <c r="I34" s="164"/>
      <c r="J34" s="1"/>
      <c r="K34" s="1"/>
      <c r="L34" s="1"/>
      <c r="M34" s="1"/>
      <c r="N34" s="1"/>
      <c r="O34" s="1"/>
      <c r="P34" s="1"/>
      <c r="Q34" s="1"/>
      <c r="R34" s="1"/>
      <c r="S34" s="1"/>
      <c r="T34" s="1"/>
      <c r="U34" s="1"/>
      <c r="V34" s="1"/>
      <c r="W34" s="1"/>
      <c r="X34" s="1"/>
      <c r="Y34" s="1"/>
      <c r="Z34" s="1"/>
      <c r="AA34" s="40"/>
      <c r="AB34" s="40"/>
      <c r="AC34" s="40"/>
      <c r="AD34" s="40"/>
      <c r="AE34" s="40"/>
    </row>
    <row r="35" spans="1:31" ht="26" x14ac:dyDescent="0.3">
      <c r="A35" s="146"/>
      <c r="B35" s="37" t="s">
        <v>99</v>
      </c>
      <c r="C35" s="33"/>
      <c r="D35" s="115" t="s">
        <v>58</v>
      </c>
      <c r="E35" s="115" t="s">
        <v>59</v>
      </c>
      <c r="F35" s="115" t="s">
        <v>60</v>
      </c>
      <c r="G35" s="51" t="s">
        <v>61</v>
      </c>
      <c r="H35" s="115" t="s">
        <v>62</v>
      </c>
      <c r="I35" s="45" t="s">
        <v>63</v>
      </c>
      <c r="J35" s="1"/>
      <c r="K35" s="1"/>
      <c r="L35" s="1"/>
      <c r="M35" s="1"/>
      <c r="N35" s="1"/>
      <c r="O35" s="1"/>
      <c r="P35" s="1"/>
      <c r="Q35" s="1"/>
      <c r="R35" s="1"/>
      <c r="S35" s="1"/>
      <c r="T35" s="1"/>
      <c r="U35" s="1"/>
      <c r="V35" s="1"/>
      <c r="W35" s="1"/>
      <c r="X35" s="1"/>
      <c r="Y35" s="1"/>
      <c r="Z35" s="1"/>
      <c r="AA35" s="40"/>
      <c r="AB35" s="40"/>
      <c r="AC35" s="40"/>
      <c r="AD35" s="40"/>
      <c r="AE35" s="40"/>
    </row>
    <row r="36" spans="1:31" ht="119.25" customHeight="1" x14ac:dyDescent="0.3">
      <c r="A36" s="146"/>
      <c r="B36" s="131" t="s">
        <v>100</v>
      </c>
      <c r="C36" s="42" t="s">
        <v>66</v>
      </c>
      <c r="D36" s="116" t="s">
        <v>101</v>
      </c>
      <c r="E36" s="116" t="s">
        <v>102</v>
      </c>
      <c r="F36" s="116" t="s">
        <v>103</v>
      </c>
      <c r="G36" s="116" t="s">
        <v>104</v>
      </c>
      <c r="H36" s="116" t="s">
        <v>105</v>
      </c>
      <c r="I36" s="145" t="s">
        <v>106</v>
      </c>
      <c r="J36" s="1"/>
      <c r="K36" s="1"/>
      <c r="L36" s="1"/>
      <c r="M36" s="1"/>
      <c r="N36" s="1"/>
      <c r="O36" s="1"/>
      <c r="P36" s="1"/>
      <c r="Q36" s="1"/>
      <c r="R36" s="1"/>
      <c r="S36" s="1"/>
      <c r="T36" s="1"/>
      <c r="U36" s="1"/>
      <c r="V36" s="1"/>
      <c r="W36" s="1"/>
      <c r="X36" s="1"/>
      <c r="Y36" s="1"/>
      <c r="Z36" s="1"/>
      <c r="AA36" s="40"/>
      <c r="AB36" s="40"/>
      <c r="AC36" s="40"/>
      <c r="AD36" s="40"/>
      <c r="AE36" s="40"/>
    </row>
    <row r="37" spans="1:31" x14ac:dyDescent="0.3">
      <c r="A37" s="146"/>
      <c r="B37" s="132"/>
      <c r="C37" s="42" t="s">
        <v>71</v>
      </c>
      <c r="D37" s="56"/>
      <c r="E37" s="116"/>
      <c r="F37" s="116"/>
      <c r="G37" s="116"/>
      <c r="H37" s="116"/>
      <c r="I37" s="146"/>
      <c r="J37" s="1"/>
      <c r="K37" s="1"/>
      <c r="L37" s="1"/>
      <c r="M37" s="1"/>
      <c r="N37" s="1"/>
      <c r="O37" s="1"/>
      <c r="P37" s="1"/>
      <c r="Q37" s="1"/>
      <c r="R37" s="1"/>
      <c r="S37" s="1"/>
      <c r="T37" s="1"/>
      <c r="U37" s="1"/>
      <c r="V37" s="1"/>
      <c r="W37" s="1"/>
      <c r="X37" s="1"/>
      <c r="Y37" s="1"/>
      <c r="Z37" s="1"/>
      <c r="AA37" s="40"/>
      <c r="AB37" s="40"/>
      <c r="AC37" s="40"/>
      <c r="AD37" s="40"/>
      <c r="AE37" s="40"/>
    </row>
    <row r="38" spans="1:31" x14ac:dyDescent="0.3">
      <c r="A38" s="146"/>
      <c r="B38" s="132"/>
      <c r="C38" s="36"/>
      <c r="D38" s="140" t="s">
        <v>72</v>
      </c>
      <c r="E38" s="140"/>
      <c r="F38" s="140"/>
      <c r="G38" s="140"/>
      <c r="H38" s="140"/>
      <c r="I38" s="146"/>
      <c r="J38" s="1"/>
      <c r="K38" s="1"/>
      <c r="L38" s="1"/>
      <c r="M38" s="1"/>
      <c r="N38" s="1"/>
      <c r="O38" s="1"/>
      <c r="P38" s="1"/>
      <c r="Q38" s="1"/>
      <c r="R38" s="1"/>
      <c r="S38" s="1"/>
      <c r="T38" s="1"/>
      <c r="U38" s="1"/>
      <c r="V38" s="1"/>
      <c r="W38" s="1"/>
      <c r="X38" s="1"/>
      <c r="Y38" s="1"/>
      <c r="Z38" s="1"/>
      <c r="AA38" s="40"/>
      <c r="AB38" s="40"/>
      <c r="AC38" s="40"/>
      <c r="AD38" s="40"/>
      <c r="AE38" s="40"/>
    </row>
    <row r="39" spans="1:31" x14ac:dyDescent="0.3">
      <c r="A39" s="146"/>
      <c r="B39" s="133"/>
      <c r="C39" s="36"/>
      <c r="D39" s="141" t="s">
        <v>107</v>
      </c>
      <c r="E39" s="141"/>
      <c r="F39" s="141"/>
      <c r="G39" s="141"/>
      <c r="H39" s="141"/>
      <c r="I39" s="147"/>
      <c r="J39" s="1"/>
      <c r="K39" s="1"/>
      <c r="L39" s="1"/>
      <c r="M39" s="1"/>
      <c r="N39" s="1"/>
      <c r="O39" s="1"/>
      <c r="P39" s="1"/>
      <c r="Q39" s="1"/>
      <c r="R39" s="1"/>
      <c r="S39" s="1"/>
      <c r="T39" s="1"/>
      <c r="U39" s="1"/>
      <c r="V39" s="1"/>
      <c r="W39" s="1"/>
      <c r="X39" s="1"/>
      <c r="Y39" s="1"/>
      <c r="Z39" s="1"/>
      <c r="AA39" s="40"/>
      <c r="AB39" s="40"/>
      <c r="AC39" s="40"/>
      <c r="AD39" s="40"/>
      <c r="AE39" s="40"/>
    </row>
    <row r="40" spans="1:31" ht="26" x14ac:dyDescent="0.3">
      <c r="A40" s="146"/>
      <c r="B40" s="37" t="s">
        <v>108</v>
      </c>
      <c r="C40" s="33"/>
      <c r="D40" s="115" t="s">
        <v>58</v>
      </c>
      <c r="E40" s="115" t="s">
        <v>59</v>
      </c>
      <c r="F40" s="115" t="s">
        <v>60</v>
      </c>
      <c r="G40" s="51" t="s">
        <v>61</v>
      </c>
      <c r="H40" s="115" t="s">
        <v>62</v>
      </c>
      <c r="I40" s="45" t="s">
        <v>63</v>
      </c>
      <c r="J40" s="1"/>
      <c r="K40" s="1"/>
      <c r="L40" s="1"/>
      <c r="M40" s="1"/>
      <c r="N40" s="1"/>
      <c r="O40" s="1"/>
      <c r="P40" s="1"/>
      <c r="Q40" s="1"/>
      <c r="R40" s="1"/>
      <c r="S40" s="1"/>
      <c r="T40" s="1"/>
      <c r="U40" s="1"/>
      <c r="V40" s="1"/>
      <c r="W40" s="1"/>
      <c r="X40" s="1"/>
      <c r="Y40" s="1"/>
      <c r="Z40" s="1"/>
      <c r="AA40" s="40"/>
      <c r="AB40" s="40"/>
      <c r="AC40" s="40"/>
      <c r="AD40" s="40"/>
      <c r="AE40" s="40"/>
    </row>
    <row r="41" spans="1:31" ht="14.5" customHeight="1" x14ac:dyDescent="0.3">
      <c r="A41" s="146"/>
      <c r="B41" s="131" t="s">
        <v>109</v>
      </c>
      <c r="C41" s="42" t="s">
        <v>66</v>
      </c>
      <c r="D41" s="116"/>
      <c r="E41" s="116"/>
      <c r="F41" s="116"/>
      <c r="G41" s="116"/>
      <c r="H41" s="116"/>
      <c r="I41" s="152"/>
      <c r="J41" s="1"/>
      <c r="K41" s="1"/>
      <c r="L41" s="1"/>
      <c r="M41" s="1"/>
      <c r="N41" s="1"/>
      <c r="O41" s="1"/>
      <c r="P41" s="1"/>
      <c r="Q41" s="1"/>
      <c r="R41" s="1"/>
      <c r="S41" s="1"/>
      <c r="T41" s="1"/>
      <c r="U41" s="1"/>
      <c r="V41" s="1"/>
      <c r="W41" s="1"/>
      <c r="X41" s="1"/>
      <c r="Y41" s="1"/>
      <c r="Z41" s="1"/>
      <c r="AA41" s="40"/>
      <c r="AB41" s="40"/>
      <c r="AC41" s="40"/>
      <c r="AD41" s="40"/>
      <c r="AE41" s="40"/>
    </row>
    <row r="42" spans="1:31" x14ac:dyDescent="0.3">
      <c r="A42" s="146"/>
      <c r="B42" s="132"/>
      <c r="C42" s="42" t="s">
        <v>71</v>
      </c>
      <c r="D42" s="56"/>
      <c r="E42" s="116"/>
      <c r="F42" s="116"/>
      <c r="G42" s="116"/>
      <c r="H42" s="116"/>
      <c r="I42" s="153"/>
      <c r="J42" s="1"/>
      <c r="K42" s="1"/>
      <c r="L42" s="1"/>
      <c r="M42" s="1"/>
      <c r="N42" s="1"/>
      <c r="O42" s="1"/>
      <c r="P42" s="1"/>
      <c r="Q42" s="1"/>
      <c r="R42" s="1"/>
      <c r="S42" s="1"/>
      <c r="T42" s="1"/>
      <c r="U42" s="1"/>
      <c r="V42" s="1"/>
      <c r="W42" s="1"/>
      <c r="X42" s="1"/>
      <c r="Y42" s="1"/>
      <c r="Z42" s="1"/>
      <c r="AA42" s="40"/>
      <c r="AB42" s="40"/>
      <c r="AC42" s="40"/>
      <c r="AD42" s="40"/>
      <c r="AE42" s="40"/>
    </row>
    <row r="43" spans="1:31" ht="14.5" customHeight="1" x14ac:dyDescent="0.3">
      <c r="A43" s="146"/>
      <c r="B43" s="132" t="s">
        <v>110</v>
      </c>
      <c r="C43" s="36"/>
      <c r="D43" s="140" t="s">
        <v>72</v>
      </c>
      <c r="E43" s="140"/>
      <c r="F43" s="140"/>
      <c r="G43" s="140"/>
      <c r="H43" s="140"/>
      <c r="I43" s="153"/>
      <c r="J43" s="1"/>
      <c r="K43" s="1"/>
      <c r="L43" s="1"/>
      <c r="M43" s="1"/>
      <c r="N43" s="1"/>
      <c r="O43" s="1"/>
      <c r="P43" s="1"/>
      <c r="Q43" s="1"/>
      <c r="R43" s="1"/>
      <c r="S43" s="1"/>
      <c r="T43" s="1"/>
      <c r="U43" s="1"/>
      <c r="V43" s="1"/>
      <c r="W43" s="1"/>
      <c r="X43" s="1"/>
      <c r="Y43" s="1"/>
      <c r="Z43" s="1"/>
      <c r="AA43" s="40"/>
      <c r="AB43" s="40"/>
      <c r="AC43" s="40"/>
      <c r="AD43" s="40"/>
      <c r="AE43" s="40"/>
    </row>
    <row r="44" spans="1:31" x14ac:dyDescent="0.3">
      <c r="A44" s="147"/>
      <c r="B44" s="133"/>
      <c r="C44" s="36"/>
      <c r="D44" s="141"/>
      <c r="E44" s="141"/>
      <c r="F44" s="141"/>
      <c r="G44" s="141"/>
      <c r="H44" s="141"/>
      <c r="I44" s="153"/>
      <c r="J44" s="1"/>
      <c r="K44" s="1"/>
      <c r="L44" s="1"/>
      <c r="M44" s="1"/>
      <c r="N44" s="1"/>
      <c r="O44" s="1"/>
      <c r="P44" s="1"/>
      <c r="Q44" s="1"/>
      <c r="R44" s="1"/>
      <c r="S44" s="1"/>
      <c r="T44" s="1"/>
      <c r="U44" s="1"/>
      <c r="V44" s="1"/>
      <c r="W44" s="1"/>
      <c r="X44" s="1"/>
      <c r="Y44" s="1"/>
      <c r="Z44" s="1"/>
      <c r="AA44" s="40"/>
      <c r="AB44" s="40"/>
      <c r="AC44" s="40"/>
      <c r="AD44" s="40"/>
      <c r="AE44" s="40"/>
    </row>
    <row r="45" spans="1:31" x14ac:dyDescent="0.3">
      <c r="A45" s="143" t="s">
        <v>111</v>
      </c>
      <c r="B45" s="59" t="s">
        <v>112</v>
      </c>
      <c r="C45" s="55"/>
      <c r="D45" s="56"/>
      <c r="E45" s="56"/>
      <c r="F45" s="56"/>
      <c r="G45" s="56"/>
      <c r="H45" s="56"/>
      <c r="I45" s="57"/>
      <c r="J45" s="1"/>
      <c r="K45" s="1"/>
      <c r="L45" s="1"/>
      <c r="M45" s="1"/>
      <c r="N45" s="1"/>
      <c r="O45" s="1"/>
      <c r="P45" s="1"/>
      <c r="Q45" s="1"/>
      <c r="R45" s="1"/>
      <c r="S45" s="1"/>
      <c r="T45" s="1"/>
      <c r="U45" s="1"/>
      <c r="V45" s="1"/>
      <c r="W45" s="1"/>
      <c r="X45" s="1"/>
      <c r="Y45" s="1"/>
      <c r="Z45" s="1"/>
      <c r="AA45" s="40"/>
      <c r="AB45" s="40"/>
      <c r="AC45" s="40"/>
      <c r="AD45" s="40"/>
      <c r="AE45" s="40"/>
    </row>
    <row r="46" spans="1:31" x14ac:dyDescent="0.3">
      <c r="A46" s="143"/>
      <c r="B46" s="60"/>
      <c r="C46" s="35"/>
      <c r="D46" s="116"/>
      <c r="E46" s="116"/>
      <c r="F46" s="116"/>
      <c r="G46" s="116"/>
      <c r="H46" s="116"/>
      <c r="I46" s="116"/>
      <c r="J46" s="1"/>
      <c r="K46" s="1"/>
      <c r="L46" s="1"/>
      <c r="M46" s="1"/>
      <c r="N46" s="1"/>
      <c r="O46" s="1"/>
      <c r="P46" s="1"/>
      <c r="Q46" s="1"/>
      <c r="R46" s="1"/>
      <c r="S46" s="1"/>
      <c r="T46" s="1"/>
      <c r="U46" s="1"/>
      <c r="V46" s="1"/>
      <c r="W46" s="1"/>
      <c r="X46" s="1"/>
      <c r="Y46" s="1"/>
      <c r="Z46" s="1"/>
      <c r="AA46" s="40"/>
      <c r="AB46" s="40"/>
      <c r="AC46" s="40"/>
      <c r="AD46" s="40"/>
      <c r="AE46" s="40"/>
    </row>
    <row r="47" spans="1:31" x14ac:dyDescent="0.3">
      <c r="A47" s="143" t="s">
        <v>113</v>
      </c>
      <c r="B47" s="59" t="s">
        <v>114</v>
      </c>
      <c r="C47" s="55"/>
      <c r="D47" s="56"/>
      <c r="E47" s="56"/>
      <c r="F47" s="56"/>
      <c r="G47" s="56"/>
      <c r="H47" s="56"/>
      <c r="I47" s="56"/>
      <c r="J47" s="1"/>
      <c r="K47" s="1"/>
      <c r="L47" s="1"/>
      <c r="M47" s="1"/>
      <c r="N47" s="1"/>
      <c r="O47" s="1"/>
      <c r="P47" s="1"/>
      <c r="Q47" s="1"/>
      <c r="R47" s="1"/>
      <c r="S47" s="1"/>
      <c r="T47" s="1"/>
      <c r="U47" s="1"/>
      <c r="V47" s="1"/>
      <c r="W47" s="1"/>
      <c r="X47" s="1"/>
      <c r="Y47" s="1"/>
      <c r="Z47" s="1"/>
      <c r="AA47" s="40"/>
      <c r="AB47" s="40"/>
      <c r="AC47" s="40"/>
      <c r="AD47" s="40"/>
      <c r="AE47" s="40"/>
    </row>
    <row r="48" spans="1:31" x14ac:dyDescent="0.3">
      <c r="A48" s="143"/>
      <c r="B48" s="60"/>
      <c r="C48" s="35"/>
      <c r="D48" s="116"/>
      <c r="E48" s="116"/>
      <c r="F48" s="116"/>
      <c r="G48" s="116"/>
      <c r="H48" s="116"/>
      <c r="I48" s="116"/>
      <c r="J48" s="1"/>
      <c r="K48" s="1"/>
      <c r="L48" s="1"/>
      <c r="M48" s="1"/>
      <c r="N48" s="1"/>
      <c r="O48" s="1"/>
      <c r="P48" s="1"/>
      <c r="Q48" s="1"/>
      <c r="R48" s="1"/>
      <c r="S48" s="1"/>
      <c r="T48" s="1"/>
      <c r="U48" s="1"/>
      <c r="V48" s="1"/>
      <c r="W48" s="1"/>
      <c r="X48" s="1"/>
      <c r="Y48" s="1"/>
      <c r="Z48" s="1"/>
      <c r="AA48" s="40"/>
      <c r="AB48" s="40"/>
      <c r="AC48" s="40"/>
      <c r="AD48" s="40"/>
      <c r="AE48" s="40"/>
    </row>
    <row r="49" spans="1:30" x14ac:dyDescent="0.3">
      <c r="A49" s="2"/>
      <c r="B49" s="2"/>
      <c r="C49" s="27"/>
      <c r="D49" s="27"/>
      <c r="E49" s="27"/>
      <c r="F49" s="27"/>
      <c r="G49" s="27"/>
      <c r="H49" s="27"/>
      <c r="I49" s="1"/>
      <c r="J49" s="1"/>
      <c r="K49" s="1"/>
      <c r="L49" s="1"/>
      <c r="M49" s="1"/>
      <c r="N49" s="1"/>
      <c r="O49" s="1"/>
      <c r="P49" s="1"/>
      <c r="Q49" s="1"/>
      <c r="R49" s="1"/>
      <c r="S49" s="1"/>
      <c r="T49" s="1"/>
      <c r="U49" s="1"/>
      <c r="V49" s="1"/>
      <c r="W49" s="1"/>
      <c r="X49" s="1"/>
      <c r="Y49" s="1"/>
      <c r="Z49" s="40"/>
      <c r="AA49" s="40"/>
      <c r="AB49" s="40"/>
      <c r="AC49" s="40"/>
      <c r="AD49" s="40"/>
    </row>
    <row r="50" spans="1:30" s="66" customFormat="1" x14ac:dyDescent="0.3">
      <c r="A50" s="80"/>
      <c r="B50" s="80"/>
      <c r="C50" s="81"/>
      <c r="D50" s="81"/>
      <c r="E50" s="81"/>
      <c r="F50" s="81"/>
      <c r="G50" s="81"/>
      <c r="H50" s="81"/>
      <c r="I50" s="81"/>
      <c r="J50" s="61"/>
      <c r="K50" s="61"/>
      <c r="L50" s="61"/>
      <c r="M50" s="61"/>
      <c r="N50" s="61"/>
      <c r="O50" s="61"/>
      <c r="P50" s="61"/>
      <c r="Q50" s="61"/>
      <c r="R50" s="61"/>
      <c r="S50" s="61"/>
      <c r="T50" s="61"/>
      <c r="U50" s="61"/>
      <c r="V50" s="61"/>
      <c r="W50" s="61"/>
      <c r="X50" s="61"/>
      <c r="Y50" s="61"/>
      <c r="Z50" s="61"/>
    </row>
    <row r="51" spans="1:30" ht="15" customHeight="1" x14ac:dyDescent="0.3">
      <c r="A51" s="118" t="s">
        <v>115</v>
      </c>
      <c r="B51" s="33" t="s">
        <v>116</v>
      </c>
      <c r="C51" s="115" t="s">
        <v>117</v>
      </c>
      <c r="D51" s="115" t="s">
        <v>58</v>
      </c>
      <c r="E51" s="115" t="s">
        <v>118</v>
      </c>
      <c r="F51" s="115" t="s">
        <v>60</v>
      </c>
      <c r="G51" s="51" t="s">
        <v>61</v>
      </c>
      <c r="H51" s="115" t="s">
        <v>62</v>
      </c>
      <c r="I51" s="58" t="s">
        <v>119</v>
      </c>
      <c r="J51" s="1"/>
      <c r="K51" s="1"/>
      <c r="L51" s="1"/>
      <c r="M51" s="1"/>
      <c r="N51" s="1"/>
      <c r="O51" s="1"/>
      <c r="P51" s="1"/>
      <c r="Q51" s="1"/>
      <c r="R51" s="1"/>
      <c r="S51" s="1"/>
      <c r="T51" s="1"/>
      <c r="U51" s="1"/>
      <c r="V51" s="1"/>
      <c r="W51" s="1"/>
      <c r="X51" s="1"/>
      <c r="Y51" s="1"/>
      <c r="Z51" s="1"/>
    </row>
    <row r="52" spans="1:30" ht="192.4" customHeight="1" x14ac:dyDescent="0.3">
      <c r="A52" s="174" t="s">
        <v>120</v>
      </c>
      <c r="B52" s="145" t="s">
        <v>121</v>
      </c>
      <c r="C52" s="32" t="s">
        <v>122</v>
      </c>
      <c r="D52" s="11" t="s">
        <v>123</v>
      </c>
      <c r="E52" s="11" t="s">
        <v>124</v>
      </c>
      <c r="F52" s="116" t="s">
        <v>125</v>
      </c>
      <c r="G52" s="116" t="s">
        <v>126</v>
      </c>
      <c r="H52" s="116" t="s">
        <v>127</v>
      </c>
      <c r="I52" s="145" t="s">
        <v>128</v>
      </c>
      <c r="J52" s="1"/>
      <c r="K52" s="1"/>
      <c r="L52" s="1"/>
      <c r="M52" s="1"/>
      <c r="N52" s="1"/>
      <c r="O52" s="1"/>
      <c r="P52" s="1"/>
      <c r="Q52" s="1"/>
      <c r="R52" s="1"/>
      <c r="S52" s="1"/>
      <c r="T52" s="1"/>
      <c r="U52" s="1"/>
      <c r="V52" s="1"/>
      <c r="W52" s="1"/>
      <c r="X52" s="1"/>
      <c r="Y52" s="1"/>
      <c r="Z52" s="1"/>
    </row>
    <row r="53" spans="1:30" ht="12" customHeight="1" x14ac:dyDescent="0.3">
      <c r="A53" s="175"/>
      <c r="B53" s="146"/>
      <c r="C53" s="35" t="s">
        <v>71</v>
      </c>
      <c r="D53" s="67"/>
      <c r="E53" s="116"/>
      <c r="F53" s="116"/>
      <c r="G53" s="116"/>
      <c r="H53" s="116"/>
      <c r="I53" s="146"/>
      <c r="J53" s="1"/>
      <c r="K53" s="1"/>
      <c r="L53" s="1"/>
      <c r="M53" s="1"/>
      <c r="N53" s="1"/>
      <c r="O53" s="1"/>
      <c r="P53" s="1"/>
      <c r="Q53" s="1"/>
      <c r="R53" s="1"/>
      <c r="S53" s="1"/>
      <c r="T53" s="1"/>
      <c r="U53" s="1"/>
      <c r="V53" s="1"/>
      <c r="W53" s="1"/>
      <c r="X53" s="1"/>
      <c r="Y53" s="1"/>
      <c r="Z53" s="1"/>
    </row>
    <row r="54" spans="1:30" x14ac:dyDescent="0.3">
      <c r="A54" s="175"/>
      <c r="B54" s="146"/>
      <c r="C54" s="30"/>
      <c r="D54" s="140" t="s">
        <v>72</v>
      </c>
      <c r="E54" s="140"/>
      <c r="F54" s="140"/>
      <c r="G54" s="140"/>
      <c r="H54" s="140"/>
      <c r="I54" s="146"/>
      <c r="J54" s="1"/>
      <c r="K54" s="1"/>
      <c r="L54" s="1"/>
      <c r="M54" s="1"/>
      <c r="N54" s="1"/>
      <c r="O54" s="1"/>
      <c r="P54" s="1"/>
      <c r="Q54" s="1"/>
      <c r="R54" s="1"/>
      <c r="S54" s="1"/>
      <c r="T54" s="1"/>
      <c r="U54" s="1"/>
      <c r="V54" s="1"/>
      <c r="W54" s="1"/>
      <c r="X54" s="1"/>
      <c r="Y54" s="1"/>
      <c r="Z54" s="1"/>
    </row>
    <row r="55" spans="1:30" x14ac:dyDescent="0.3">
      <c r="A55" s="175"/>
      <c r="B55" s="147"/>
      <c r="C55" s="30"/>
      <c r="D55" s="141" t="s">
        <v>129</v>
      </c>
      <c r="E55" s="141"/>
      <c r="F55" s="141"/>
      <c r="G55" s="141"/>
      <c r="H55" s="141"/>
      <c r="I55" s="147"/>
      <c r="J55" s="1"/>
      <c r="K55" s="1"/>
      <c r="L55" s="1"/>
      <c r="M55" s="1"/>
      <c r="N55" s="1"/>
      <c r="O55" s="1"/>
      <c r="P55" s="1"/>
      <c r="Q55" s="1"/>
      <c r="R55" s="1"/>
      <c r="S55" s="1"/>
      <c r="T55" s="1"/>
      <c r="U55" s="1"/>
      <c r="V55" s="1"/>
      <c r="W55" s="1"/>
      <c r="X55" s="1"/>
      <c r="Y55" s="1"/>
      <c r="Z55" s="1"/>
    </row>
    <row r="56" spans="1:30" ht="26" x14ac:dyDescent="0.3">
      <c r="A56" s="175"/>
      <c r="B56" s="33" t="s">
        <v>130</v>
      </c>
      <c r="C56" s="31" t="s">
        <v>131</v>
      </c>
      <c r="D56" s="115" t="s">
        <v>58</v>
      </c>
      <c r="E56" s="115" t="s">
        <v>132</v>
      </c>
      <c r="F56" s="115" t="s">
        <v>60</v>
      </c>
      <c r="G56" s="51" t="s">
        <v>61</v>
      </c>
      <c r="H56" s="115" t="s">
        <v>62</v>
      </c>
      <c r="I56" s="58" t="s">
        <v>119</v>
      </c>
      <c r="J56" s="1"/>
      <c r="K56" s="1"/>
      <c r="L56" s="1"/>
      <c r="M56" s="1"/>
      <c r="N56" s="1"/>
      <c r="O56" s="1"/>
      <c r="P56" s="1"/>
      <c r="Q56" s="1"/>
      <c r="R56" s="1"/>
      <c r="S56" s="1"/>
      <c r="T56" s="1"/>
      <c r="U56" s="1"/>
      <c r="V56" s="1"/>
      <c r="W56" s="1"/>
      <c r="X56" s="1"/>
      <c r="Y56" s="1"/>
      <c r="Z56" s="1"/>
    </row>
    <row r="57" spans="1:30" ht="14.65" customHeight="1" x14ac:dyDescent="0.3">
      <c r="A57" s="175"/>
      <c r="B57" s="165" t="s">
        <v>133</v>
      </c>
      <c r="C57" s="148" t="s">
        <v>134</v>
      </c>
      <c r="D57" s="141" t="s">
        <v>135</v>
      </c>
      <c r="E57" s="141" t="s">
        <v>136</v>
      </c>
      <c r="F57" s="141" t="s">
        <v>137</v>
      </c>
      <c r="G57" s="141" t="s">
        <v>138</v>
      </c>
      <c r="H57" s="141" t="s">
        <v>138</v>
      </c>
      <c r="I57" s="145" t="s">
        <v>139</v>
      </c>
      <c r="J57" s="1"/>
      <c r="K57" s="1"/>
      <c r="L57" s="1"/>
      <c r="M57" s="1"/>
      <c r="N57" s="1"/>
      <c r="O57" s="1"/>
      <c r="P57" s="1"/>
      <c r="Q57" s="1"/>
      <c r="R57" s="1"/>
      <c r="S57" s="1"/>
      <c r="T57" s="1"/>
      <c r="U57" s="1"/>
      <c r="V57" s="1"/>
      <c r="W57" s="1"/>
      <c r="X57" s="1"/>
      <c r="Y57" s="1"/>
      <c r="Z57" s="1"/>
    </row>
    <row r="58" spans="1:30" x14ac:dyDescent="0.3">
      <c r="A58" s="175"/>
      <c r="B58" s="166"/>
      <c r="C58" s="148"/>
      <c r="D58" s="141"/>
      <c r="E58" s="141"/>
      <c r="F58" s="141"/>
      <c r="G58" s="141"/>
      <c r="H58" s="141"/>
      <c r="I58" s="146"/>
      <c r="J58" s="1"/>
      <c r="K58" s="1"/>
      <c r="L58" s="1"/>
      <c r="M58" s="1"/>
      <c r="N58" s="1"/>
      <c r="O58" s="1"/>
      <c r="P58" s="1"/>
      <c r="Q58" s="1"/>
      <c r="R58" s="1"/>
      <c r="S58" s="1"/>
      <c r="T58" s="1"/>
      <c r="U58" s="1"/>
      <c r="V58" s="1"/>
      <c r="W58" s="1"/>
      <c r="X58" s="1"/>
      <c r="Y58" s="1"/>
      <c r="Z58" s="1"/>
    </row>
    <row r="59" spans="1:30" x14ac:dyDescent="0.3">
      <c r="A59" s="175"/>
      <c r="B59" s="166"/>
      <c r="C59" s="148"/>
      <c r="D59" s="141"/>
      <c r="E59" s="141"/>
      <c r="F59" s="141"/>
      <c r="G59" s="141"/>
      <c r="H59" s="141"/>
      <c r="I59" s="146"/>
      <c r="J59" s="1"/>
      <c r="K59" s="1"/>
      <c r="L59" s="1"/>
      <c r="M59" s="1"/>
      <c r="N59" s="1"/>
      <c r="O59" s="1"/>
      <c r="P59" s="1"/>
      <c r="Q59" s="1"/>
      <c r="R59" s="1"/>
      <c r="S59" s="1"/>
      <c r="T59" s="1"/>
      <c r="U59" s="1"/>
      <c r="V59" s="1"/>
      <c r="W59" s="1"/>
      <c r="X59" s="1"/>
      <c r="Y59" s="1"/>
      <c r="Z59" s="1"/>
    </row>
    <row r="60" spans="1:30" ht="165.75" customHeight="1" x14ac:dyDescent="0.3">
      <c r="A60" s="175"/>
      <c r="B60" s="166"/>
      <c r="C60" s="148"/>
      <c r="D60" s="141"/>
      <c r="E60" s="141"/>
      <c r="F60" s="141"/>
      <c r="G60" s="141"/>
      <c r="H60" s="141"/>
      <c r="I60" s="146"/>
      <c r="J60" s="1"/>
      <c r="K60" s="1"/>
      <c r="L60" s="1"/>
      <c r="M60" s="1"/>
      <c r="N60" s="1"/>
      <c r="O60" s="1"/>
      <c r="P60" s="1"/>
      <c r="Q60" s="1"/>
      <c r="R60" s="1"/>
      <c r="S60" s="1"/>
      <c r="T60" s="1"/>
      <c r="U60" s="1"/>
      <c r="V60" s="1"/>
      <c r="W60" s="1"/>
      <c r="X60" s="1"/>
      <c r="Y60" s="1"/>
      <c r="Z60" s="1"/>
    </row>
    <row r="61" spans="1:30" x14ac:dyDescent="0.3">
      <c r="A61" s="175"/>
      <c r="B61" s="166"/>
      <c r="C61" s="73" t="s">
        <v>71</v>
      </c>
      <c r="D61" s="56"/>
      <c r="E61" s="116"/>
      <c r="F61" s="116"/>
      <c r="G61" s="116"/>
      <c r="H61" s="116"/>
      <c r="I61" s="146"/>
      <c r="J61" s="1"/>
      <c r="K61" s="1"/>
      <c r="L61" s="1"/>
      <c r="M61" s="1"/>
      <c r="N61" s="1"/>
      <c r="O61" s="1"/>
      <c r="P61" s="1"/>
      <c r="Q61" s="1"/>
      <c r="R61" s="1"/>
      <c r="S61" s="1"/>
      <c r="T61" s="1"/>
      <c r="U61" s="1"/>
      <c r="V61" s="1"/>
      <c r="W61" s="1"/>
      <c r="X61" s="1"/>
      <c r="Y61" s="1"/>
      <c r="Z61" s="1"/>
    </row>
    <row r="62" spans="1:30" x14ac:dyDescent="0.3">
      <c r="A62" s="175"/>
      <c r="B62" s="166"/>
      <c r="C62" s="73"/>
      <c r="D62" s="140" t="s">
        <v>72</v>
      </c>
      <c r="E62" s="140"/>
      <c r="F62" s="140"/>
      <c r="G62" s="140"/>
      <c r="H62" s="140"/>
      <c r="I62" s="146"/>
      <c r="J62" s="1"/>
      <c r="K62" s="1"/>
      <c r="L62" s="1"/>
      <c r="M62" s="1"/>
      <c r="N62" s="1"/>
      <c r="O62" s="1"/>
      <c r="P62" s="1"/>
      <c r="Q62" s="1"/>
      <c r="R62" s="1"/>
      <c r="S62" s="1"/>
      <c r="T62" s="1"/>
      <c r="U62" s="1"/>
      <c r="V62" s="1"/>
      <c r="W62" s="1"/>
      <c r="X62" s="1"/>
      <c r="Y62" s="1"/>
      <c r="Z62" s="1"/>
    </row>
    <row r="63" spans="1:30" x14ac:dyDescent="0.3">
      <c r="A63" s="175"/>
      <c r="B63" s="167"/>
      <c r="C63" s="73"/>
      <c r="D63" s="141"/>
      <c r="E63" s="141"/>
      <c r="F63" s="141"/>
      <c r="G63" s="141"/>
      <c r="H63" s="141"/>
      <c r="I63" s="147"/>
      <c r="J63" s="1"/>
      <c r="K63" s="1"/>
      <c r="L63" s="1"/>
      <c r="M63" s="1"/>
      <c r="N63" s="1"/>
      <c r="O63" s="1"/>
      <c r="P63" s="1"/>
      <c r="Q63" s="1"/>
      <c r="R63" s="1"/>
      <c r="S63" s="1"/>
      <c r="T63" s="1"/>
      <c r="U63" s="1"/>
      <c r="V63" s="1"/>
      <c r="W63" s="1"/>
      <c r="X63" s="1"/>
      <c r="Y63" s="1"/>
      <c r="Z63" s="1"/>
    </row>
    <row r="64" spans="1:30" ht="26" x14ac:dyDescent="0.3">
      <c r="A64" s="175"/>
      <c r="B64" s="33" t="s">
        <v>140</v>
      </c>
      <c r="C64" s="115" t="s">
        <v>117</v>
      </c>
      <c r="D64" s="115" t="s">
        <v>58</v>
      </c>
      <c r="E64" s="115" t="s">
        <v>59</v>
      </c>
      <c r="F64" s="115" t="s">
        <v>60</v>
      </c>
      <c r="G64" s="51" t="s">
        <v>61</v>
      </c>
      <c r="H64" s="115" t="s">
        <v>62</v>
      </c>
      <c r="I64" s="58" t="s">
        <v>119</v>
      </c>
      <c r="J64" s="1"/>
      <c r="K64" s="1"/>
      <c r="L64" s="1"/>
      <c r="M64" s="1"/>
      <c r="N64" s="1"/>
      <c r="O64" s="1"/>
      <c r="P64" s="1"/>
      <c r="Q64" s="1"/>
      <c r="R64" s="1"/>
      <c r="S64" s="1"/>
      <c r="T64" s="1"/>
      <c r="U64" s="1"/>
      <c r="V64" s="1"/>
      <c r="W64" s="1"/>
      <c r="X64" s="1"/>
      <c r="Y64" s="1"/>
      <c r="Z64" s="1"/>
    </row>
    <row r="65" spans="1:26" ht="99.25" customHeight="1" x14ac:dyDescent="0.3">
      <c r="A65" s="175"/>
      <c r="B65" s="160" t="s">
        <v>141</v>
      </c>
      <c r="C65" s="32"/>
      <c r="D65" s="32" t="s">
        <v>142</v>
      </c>
      <c r="E65" s="32" t="s">
        <v>143</v>
      </c>
      <c r="F65" s="116" t="s">
        <v>144</v>
      </c>
      <c r="G65" s="116" t="s">
        <v>104</v>
      </c>
      <c r="H65" s="116" t="s">
        <v>105</v>
      </c>
      <c r="I65" s="148" t="s">
        <v>145</v>
      </c>
      <c r="J65" s="1"/>
      <c r="K65" s="1"/>
      <c r="L65" s="1"/>
      <c r="M65" s="1"/>
      <c r="N65" s="1"/>
      <c r="O65" s="1"/>
      <c r="P65" s="1"/>
      <c r="Q65" s="1"/>
      <c r="R65" s="1"/>
      <c r="S65" s="1"/>
      <c r="T65" s="1"/>
      <c r="U65" s="1"/>
      <c r="V65" s="1"/>
      <c r="W65" s="1"/>
      <c r="X65" s="1"/>
      <c r="Y65" s="1"/>
      <c r="Z65" s="1"/>
    </row>
    <row r="66" spans="1:26" ht="16" customHeight="1" x14ac:dyDescent="0.3">
      <c r="A66" s="175"/>
      <c r="B66" s="160"/>
      <c r="C66" s="73" t="s">
        <v>71</v>
      </c>
      <c r="D66" s="56"/>
      <c r="E66" s="32"/>
      <c r="F66" s="32"/>
      <c r="G66" s="32"/>
      <c r="H66" s="32"/>
      <c r="I66" s="148"/>
      <c r="J66" s="1"/>
      <c r="K66" s="1"/>
      <c r="L66" s="1"/>
      <c r="M66" s="1"/>
      <c r="N66" s="1"/>
      <c r="O66" s="1"/>
      <c r="P66" s="1"/>
      <c r="Q66" s="1"/>
      <c r="R66" s="1"/>
      <c r="S66" s="1"/>
      <c r="T66" s="1"/>
      <c r="U66" s="1"/>
      <c r="V66" s="1"/>
      <c r="W66" s="1"/>
      <c r="X66" s="1"/>
      <c r="Y66" s="1"/>
      <c r="Z66" s="1"/>
    </row>
    <row r="67" spans="1:26" ht="17.5" customHeight="1" x14ac:dyDescent="0.3">
      <c r="A67" s="175"/>
      <c r="B67" s="160"/>
      <c r="C67" s="32"/>
      <c r="D67" s="140" t="s">
        <v>72</v>
      </c>
      <c r="E67" s="140"/>
      <c r="F67" s="140"/>
      <c r="G67" s="140"/>
      <c r="H67" s="140"/>
      <c r="I67" s="148"/>
      <c r="J67" s="1"/>
      <c r="K67" s="1"/>
      <c r="L67" s="1"/>
      <c r="M67" s="1"/>
      <c r="N67" s="1"/>
      <c r="O67" s="1"/>
      <c r="P67" s="1"/>
      <c r="Q67" s="1"/>
      <c r="R67" s="1"/>
      <c r="S67" s="1"/>
      <c r="T67" s="1"/>
      <c r="U67" s="1"/>
      <c r="V67" s="1"/>
      <c r="W67" s="1"/>
      <c r="X67" s="1"/>
      <c r="Y67" s="1"/>
      <c r="Z67" s="1"/>
    </row>
    <row r="68" spans="1:26" ht="16.5" customHeight="1" x14ac:dyDescent="0.3">
      <c r="A68" s="175"/>
      <c r="B68" s="160"/>
      <c r="C68" s="32"/>
      <c r="D68" s="141"/>
      <c r="E68" s="141"/>
      <c r="F68" s="141"/>
      <c r="G68" s="141"/>
      <c r="H68" s="141"/>
      <c r="I68" s="148"/>
      <c r="J68" s="1"/>
      <c r="K68" s="1"/>
      <c r="L68" s="1"/>
      <c r="M68" s="1"/>
      <c r="N68" s="1"/>
      <c r="O68" s="1"/>
      <c r="P68" s="1"/>
      <c r="Q68" s="1"/>
      <c r="R68" s="1"/>
      <c r="S68" s="1"/>
      <c r="T68" s="1"/>
      <c r="U68" s="1"/>
      <c r="V68" s="1"/>
      <c r="W68" s="1"/>
      <c r="X68" s="1"/>
      <c r="Y68" s="1"/>
      <c r="Z68" s="1"/>
    </row>
    <row r="69" spans="1:26" ht="15" customHeight="1" x14ac:dyDescent="0.3">
      <c r="A69" s="175"/>
      <c r="B69" s="28" t="s">
        <v>146</v>
      </c>
      <c r="C69" s="29" t="s">
        <v>131</v>
      </c>
      <c r="D69" s="29" t="s">
        <v>147</v>
      </c>
      <c r="E69" s="29" t="s">
        <v>59</v>
      </c>
      <c r="F69" s="29" t="s">
        <v>148</v>
      </c>
      <c r="G69" s="51" t="s">
        <v>61</v>
      </c>
      <c r="H69" s="115" t="s">
        <v>62</v>
      </c>
      <c r="I69" s="58" t="s">
        <v>119</v>
      </c>
      <c r="J69" s="1"/>
      <c r="K69" s="1"/>
      <c r="L69" s="1"/>
      <c r="M69" s="1"/>
      <c r="N69" s="1"/>
      <c r="O69" s="1"/>
      <c r="P69" s="1"/>
      <c r="Q69" s="1"/>
      <c r="R69" s="1"/>
      <c r="S69" s="1"/>
      <c r="T69" s="1"/>
      <c r="U69" s="1"/>
      <c r="V69" s="1"/>
      <c r="W69" s="1"/>
      <c r="X69" s="1"/>
      <c r="Y69" s="1"/>
      <c r="Z69" s="1"/>
    </row>
    <row r="70" spans="1:26" ht="122.15" customHeight="1" x14ac:dyDescent="0.3">
      <c r="A70" s="175"/>
      <c r="B70" s="165" t="s">
        <v>149</v>
      </c>
      <c r="C70" s="116"/>
      <c r="D70" s="122" t="s">
        <v>150</v>
      </c>
      <c r="E70" s="116" t="s">
        <v>151</v>
      </c>
      <c r="F70" s="116" t="s">
        <v>152</v>
      </c>
      <c r="G70" s="116" t="s">
        <v>152</v>
      </c>
      <c r="H70" s="116" t="s">
        <v>152</v>
      </c>
      <c r="I70" s="122" t="s">
        <v>153</v>
      </c>
      <c r="J70" s="1"/>
      <c r="K70" s="1"/>
      <c r="L70" s="1"/>
      <c r="M70" s="1"/>
      <c r="N70" s="1"/>
      <c r="O70" s="1"/>
      <c r="P70" s="1"/>
      <c r="Q70" s="1"/>
      <c r="R70" s="1"/>
      <c r="S70" s="1"/>
      <c r="T70" s="1"/>
      <c r="U70" s="1"/>
      <c r="V70" s="1"/>
      <c r="W70" s="1"/>
      <c r="X70" s="1"/>
      <c r="Y70" s="1"/>
      <c r="Z70" s="1"/>
    </row>
    <row r="71" spans="1:26" ht="16.5" customHeight="1" x14ac:dyDescent="0.3">
      <c r="A71" s="175"/>
      <c r="B71" s="166"/>
      <c r="C71" s="73" t="s">
        <v>71</v>
      </c>
      <c r="D71" s="122"/>
      <c r="E71" s="116"/>
      <c r="F71" s="116"/>
      <c r="G71" s="116"/>
      <c r="H71" s="116"/>
      <c r="I71" s="122"/>
      <c r="J71" s="1"/>
      <c r="K71" s="1"/>
      <c r="L71" s="1"/>
      <c r="M71" s="1"/>
      <c r="N71" s="1"/>
      <c r="O71" s="1"/>
      <c r="P71" s="1"/>
      <c r="Q71" s="1"/>
      <c r="R71" s="1"/>
      <c r="S71" s="1"/>
      <c r="T71" s="1"/>
      <c r="U71" s="1"/>
      <c r="V71" s="1"/>
      <c r="W71" s="1"/>
      <c r="X71" s="1"/>
      <c r="Y71" s="1"/>
      <c r="Z71" s="1"/>
    </row>
    <row r="72" spans="1:26" ht="18.649999999999999" customHeight="1" x14ac:dyDescent="0.3">
      <c r="A72" s="175"/>
      <c r="B72" s="166"/>
      <c r="C72" s="116"/>
      <c r="D72" s="186" t="s">
        <v>72</v>
      </c>
      <c r="E72" s="187"/>
      <c r="F72" s="187"/>
      <c r="G72" s="187"/>
      <c r="H72" s="188"/>
      <c r="I72" s="122"/>
      <c r="J72" s="1"/>
      <c r="K72" s="1"/>
      <c r="L72" s="1"/>
      <c r="M72" s="1"/>
      <c r="N72" s="1"/>
      <c r="O72" s="1"/>
      <c r="P72" s="1"/>
      <c r="Q72" s="1"/>
      <c r="R72" s="1"/>
      <c r="S72" s="1"/>
      <c r="T72" s="1"/>
      <c r="U72" s="1"/>
      <c r="V72" s="1"/>
      <c r="W72" s="1"/>
      <c r="X72" s="1"/>
      <c r="Y72" s="1"/>
      <c r="Z72" s="1"/>
    </row>
    <row r="73" spans="1:26" ht="17.149999999999999" customHeight="1" x14ac:dyDescent="0.3">
      <c r="A73" s="175"/>
      <c r="B73" s="167"/>
      <c r="C73" s="116"/>
      <c r="D73" s="137"/>
      <c r="E73" s="138"/>
      <c r="F73" s="138"/>
      <c r="G73" s="138"/>
      <c r="H73" s="139"/>
      <c r="I73" s="122"/>
      <c r="J73" s="1"/>
      <c r="K73" s="1"/>
      <c r="L73" s="1"/>
      <c r="M73" s="1"/>
      <c r="N73" s="1"/>
      <c r="O73" s="1"/>
      <c r="P73" s="1"/>
      <c r="Q73" s="1"/>
      <c r="R73" s="1"/>
      <c r="S73" s="1"/>
      <c r="T73" s="1"/>
      <c r="U73" s="1"/>
      <c r="V73" s="1"/>
      <c r="W73" s="1"/>
      <c r="X73" s="1"/>
      <c r="Y73" s="1"/>
      <c r="Z73" s="1"/>
    </row>
    <row r="74" spans="1:26" ht="16.149999999999999" customHeight="1" x14ac:dyDescent="0.3">
      <c r="A74" s="175"/>
      <c r="B74" s="28" t="s">
        <v>154</v>
      </c>
      <c r="C74" s="29" t="s">
        <v>131</v>
      </c>
      <c r="D74" s="29" t="s">
        <v>147</v>
      </c>
      <c r="E74" s="29" t="s">
        <v>59</v>
      </c>
      <c r="F74" s="29" t="s">
        <v>60</v>
      </c>
      <c r="G74" s="51" t="s">
        <v>61</v>
      </c>
      <c r="H74" s="115" t="s">
        <v>62</v>
      </c>
      <c r="I74" s="58" t="s">
        <v>119</v>
      </c>
      <c r="J74" s="1"/>
      <c r="K74" s="1"/>
      <c r="L74" s="1"/>
      <c r="M74" s="1"/>
      <c r="N74" s="1"/>
      <c r="O74" s="1"/>
      <c r="P74" s="1"/>
      <c r="Q74" s="1"/>
      <c r="R74" s="1"/>
      <c r="S74" s="1"/>
      <c r="T74" s="1"/>
      <c r="U74" s="1"/>
      <c r="V74" s="1"/>
      <c r="W74" s="1"/>
      <c r="X74" s="1"/>
      <c r="Y74" s="1"/>
      <c r="Z74" s="1"/>
    </row>
    <row r="75" spans="1:26" ht="130.75" customHeight="1" x14ac:dyDescent="0.3">
      <c r="A75" s="175"/>
      <c r="B75" s="165" t="s">
        <v>155</v>
      </c>
      <c r="C75" s="116"/>
      <c r="D75" s="120" t="s">
        <v>156</v>
      </c>
      <c r="E75" s="116" t="s">
        <v>157</v>
      </c>
      <c r="F75" s="116" t="s">
        <v>157</v>
      </c>
      <c r="G75" s="116" t="s">
        <v>104</v>
      </c>
      <c r="H75" s="116" t="s">
        <v>105</v>
      </c>
      <c r="I75" s="120" t="s">
        <v>158</v>
      </c>
      <c r="J75" s="1"/>
      <c r="K75" s="1"/>
      <c r="L75" s="1"/>
      <c r="M75" s="1"/>
      <c r="N75" s="1"/>
      <c r="O75" s="1"/>
      <c r="P75" s="1"/>
      <c r="Q75" s="1"/>
      <c r="R75" s="1"/>
      <c r="S75" s="1"/>
      <c r="T75" s="1"/>
      <c r="U75" s="1"/>
      <c r="V75" s="1"/>
      <c r="W75" s="1"/>
      <c r="X75" s="1"/>
      <c r="Y75" s="1"/>
      <c r="Z75" s="1"/>
    </row>
    <row r="76" spans="1:26" ht="15.65" customHeight="1" x14ac:dyDescent="0.3">
      <c r="A76" s="175"/>
      <c r="B76" s="166"/>
      <c r="C76" s="73" t="s">
        <v>71</v>
      </c>
      <c r="D76" s="120"/>
      <c r="E76" s="116"/>
      <c r="F76" s="116"/>
      <c r="G76" s="116"/>
      <c r="H76" s="116"/>
      <c r="I76" s="120"/>
      <c r="J76" s="1"/>
      <c r="K76" s="1"/>
      <c r="L76" s="1"/>
      <c r="M76" s="1"/>
      <c r="N76" s="1"/>
      <c r="O76" s="1"/>
      <c r="P76" s="1"/>
      <c r="Q76" s="1"/>
      <c r="R76" s="1"/>
      <c r="S76" s="1"/>
      <c r="T76" s="1"/>
      <c r="U76" s="1"/>
      <c r="V76" s="1"/>
      <c r="W76" s="1"/>
      <c r="X76" s="1"/>
      <c r="Y76" s="1"/>
      <c r="Z76" s="1"/>
    </row>
    <row r="77" spans="1:26" ht="16.5" customHeight="1" x14ac:dyDescent="0.3">
      <c r="A77" s="175"/>
      <c r="B77" s="166"/>
      <c r="C77" s="116"/>
      <c r="D77" s="183" t="s">
        <v>72</v>
      </c>
      <c r="E77" s="184"/>
      <c r="F77" s="184"/>
      <c r="G77" s="184"/>
      <c r="H77" s="185"/>
      <c r="I77" s="120"/>
      <c r="J77" s="1"/>
      <c r="K77" s="1"/>
      <c r="L77" s="1"/>
      <c r="M77" s="1"/>
      <c r="N77" s="1"/>
      <c r="O77" s="1"/>
      <c r="P77" s="1"/>
      <c r="Q77" s="1"/>
      <c r="R77" s="1"/>
      <c r="S77" s="1"/>
      <c r="T77" s="1"/>
      <c r="U77" s="1"/>
      <c r="V77" s="1"/>
      <c r="W77" s="1"/>
      <c r="X77" s="1"/>
      <c r="Y77" s="1"/>
      <c r="Z77" s="1"/>
    </row>
    <row r="78" spans="1:26" ht="15" customHeight="1" x14ac:dyDescent="0.3">
      <c r="A78" s="175"/>
      <c r="B78" s="167"/>
      <c r="C78" s="116"/>
      <c r="D78" s="134" t="s">
        <v>159</v>
      </c>
      <c r="E78" s="135"/>
      <c r="F78" s="135"/>
      <c r="G78" s="135"/>
      <c r="H78" s="136"/>
      <c r="I78" s="120"/>
      <c r="J78" s="1"/>
      <c r="K78" s="1"/>
      <c r="L78" s="1"/>
      <c r="M78" s="1"/>
      <c r="N78" s="1"/>
      <c r="O78" s="1"/>
      <c r="P78" s="1"/>
      <c r="Q78" s="1"/>
      <c r="R78" s="1"/>
      <c r="S78" s="1"/>
      <c r="T78" s="1"/>
      <c r="U78" s="1"/>
      <c r="V78" s="1"/>
      <c r="W78" s="1"/>
      <c r="X78" s="1"/>
      <c r="Y78" s="1"/>
      <c r="Z78" s="1"/>
    </row>
    <row r="79" spans="1:26" ht="15" customHeight="1" x14ac:dyDescent="0.3">
      <c r="A79" s="175"/>
      <c r="B79" s="28" t="s">
        <v>160</v>
      </c>
      <c r="C79" s="29" t="s">
        <v>131</v>
      </c>
      <c r="D79" s="29" t="s">
        <v>147</v>
      </c>
      <c r="E79" s="29" t="s">
        <v>59</v>
      </c>
      <c r="F79" s="29" t="s">
        <v>60</v>
      </c>
      <c r="G79" s="51" t="s">
        <v>61</v>
      </c>
      <c r="H79" s="115" t="s">
        <v>62</v>
      </c>
      <c r="I79" s="58" t="s">
        <v>119</v>
      </c>
      <c r="J79" s="1"/>
      <c r="K79" s="1"/>
      <c r="L79" s="1"/>
      <c r="M79" s="1"/>
      <c r="N79" s="1"/>
      <c r="O79" s="1"/>
      <c r="P79" s="1"/>
      <c r="Q79" s="1"/>
      <c r="R79" s="1"/>
      <c r="S79" s="1"/>
      <c r="T79" s="1"/>
      <c r="U79" s="1"/>
      <c r="V79" s="1"/>
      <c r="W79" s="1"/>
      <c r="X79" s="1"/>
      <c r="Y79" s="1"/>
      <c r="Z79" s="1"/>
    </row>
    <row r="80" spans="1:26" ht="169" x14ac:dyDescent="0.3">
      <c r="A80" s="175"/>
      <c r="B80" s="180" t="s">
        <v>161</v>
      </c>
      <c r="C80" s="116"/>
      <c r="D80" s="120" t="s">
        <v>162</v>
      </c>
      <c r="E80" s="116" t="s">
        <v>163</v>
      </c>
      <c r="F80" s="116" t="s">
        <v>164</v>
      </c>
      <c r="G80" s="116" t="s">
        <v>165</v>
      </c>
      <c r="H80" s="116" t="s">
        <v>166</v>
      </c>
      <c r="I80" s="120" t="s">
        <v>167</v>
      </c>
      <c r="J80" s="1"/>
      <c r="K80" s="1"/>
      <c r="L80" s="1"/>
      <c r="M80" s="1"/>
      <c r="N80" s="1"/>
      <c r="O80" s="1"/>
      <c r="P80" s="1"/>
      <c r="Q80" s="1"/>
      <c r="R80" s="1"/>
      <c r="S80" s="1"/>
      <c r="T80" s="1"/>
      <c r="U80" s="1"/>
      <c r="V80" s="1"/>
      <c r="W80" s="1"/>
      <c r="X80" s="1"/>
      <c r="Y80" s="1"/>
      <c r="Z80" s="1"/>
    </row>
    <row r="81" spans="1:26" x14ac:dyDescent="0.3">
      <c r="A81" s="175"/>
      <c r="B81" s="181"/>
      <c r="C81" s="73" t="s">
        <v>71</v>
      </c>
      <c r="D81" s="120"/>
      <c r="E81" s="116"/>
      <c r="F81" s="116"/>
      <c r="G81" s="116"/>
      <c r="H81" s="116"/>
      <c r="I81" s="120"/>
      <c r="J81" s="1"/>
      <c r="K81" s="1"/>
      <c r="L81" s="1"/>
      <c r="M81" s="1"/>
      <c r="N81" s="1"/>
      <c r="O81" s="1"/>
      <c r="P81" s="1"/>
      <c r="Q81" s="1"/>
      <c r="R81" s="1"/>
      <c r="S81" s="1"/>
      <c r="T81" s="1"/>
      <c r="U81" s="1"/>
      <c r="V81" s="1"/>
      <c r="W81" s="1"/>
      <c r="X81" s="1"/>
      <c r="Y81" s="1"/>
      <c r="Z81" s="1"/>
    </row>
    <row r="82" spans="1:26" x14ac:dyDescent="0.3">
      <c r="A82" s="175"/>
      <c r="B82" s="181"/>
      <c r="C82" s="116"/>
      <c r="D82" s="183" t="s">
        <v>72</v>
      </c>
      <c r="E82" s="184"/>
      <c r="F82" s="184"/>
      <c r="G82" s="184"/>
      <c r="H82" s="185"/>
      <c r="I82" s="120"/>
      <c r="J82" s="1"/>
      <c r="K82" s="1"/>
      <c r="L82" s="1"/>
      <c r="M82" s="1"/>
      <c r="N82" s="1"/>
      <c r="O82" s="1"/>
      <c r="P82" s="1"/>
      <c r="Q82" s="1"/>
      <c r="R82" s="1"/>
      <c r="S82" s="1"/>
      <c r="T82" s="1"/>
      <c r="U82" s="1"/>
      <c r="V82" s="1"/>
      <c r="W82" s="1"/>
      <c r="X82" s="1"/>
      <c r="Y82" s="1"/>
      <c r="Z82" s="1"/>
    </row>
    <row r="83" spans="1:26" x14ac:dyDescent="0.3">
      <c r="A83" s="175"/>
      <c r="B83" s="182"/>
      <c r="C83" s="116"/>
      <c r="D83" s="134"/>
      <c r="E83" s="135"/>
      <c r="F83" s="135"/>
      <c r="G83" s="135"/>
      <c r="H83" s="136"/>
      <c r="I83" s="120"/>
      <c r="J83" s="1"/>
      <c r="K83" s="1"/>
      <c r="L83" s="1"/>
      <c r="M83" s="1"/>
      <c r="N83" s="1"/>
      <c r="O83" s="1"/>
      <c r="P83" s="1"/>
      <c r="Q83" s="1"/>
      <c r="R83" s="1"/>
      <c r="S83" s="1"/>
      <c r="T83" s="1"/>
      <c r="U83" s="1"/>
      <c r="V83" s="1"/>
      <c r="W83" s="1"/>
      <c r="X83" s="1"/>
      <c r="Y83" s="1"/>
      <c r="Z83" s="1"/>
    </row>
    <row r="84" spans="1:26" ht="14.65" customHeight="1" x14ac:dyDescent="0.3">
      <c r="A84" s="175"/>
      <c r="B84" s="28" t="s">
        <v>168</v>
      </c>
      <c r="C84" s="29" t="s">
        <v>117</v>
      </c>
      <c r="D84" s="29" t="s">
        <v>58</v>
      </c>
      <c r="E84" s="29" t="s">
        <v>59</v>
      </c>
      <c r="F84" s="29" t="s">
        <v>60</v>
      </c>
      <c r="G84" s="51" t="s">
        <v>61</v>
      </c>
      <c r="H84" s="115" t="s">
        <v>62</v>
      </c>
      <c r="I84" s="58" t="s">
        <v>119</v>
      </c>
      <c r="J84" s="1"/>
      <c r="K84" s="1"/>
      <c r="L84" s="1"/>
      <c r="M84" s="1"/>
      <c r="N84" s="1"/>
      <c r="O84" s="1"/>
      <c r="P84" s="1"/>
      <c r="Q84" s="1"/>
      <c r="R84" s="1"/>
      <c r="S84" s="1"/>
      <c r="T84" s="1"/>
      <c r="U84" s="1"/>
      <c r="V84" s="1"/>
      <c r="W84" s="1"/>
      <c r="X84" s="1"/>
      <c r="Y84" s="1"/>
      <c r="Z84" s="1"/>
    </row>
    <row r="85" spans="1:26" ht="86.65" customHeight="1" x14ac:dyDescent="0.3">
      <c r="A85" s="175"/>
      <c r="B85" s="177" t="s">
        <v>169</v>
      </c>
      <c r="C85" s="116" t="s">
        <v>170</v>
      </c>
      <c r="D85" s="122" t="s">
        <v>171</v>
      </c>
      <c r="E85" s="117" t="s">
        <v>172</v>
      </c>
      <c r="F85" s="116" t="s">
        <v>144</v>
      </c>
      <c r="G85" s="116" t="s">
        <v>138</v>
      </c>
      <c r="H85" s="116" t="s">
        <v>138</v>
      </c>
      <c r="I85" s="120" t="s">
        <v>173</v>
      </c>
      <c r="J85" s="1"/>
      <c r="K85" s="1"/>
      <c r="L85" s="1"/>
      <c r="M85" s="1"/>
      <c r="N85" s="1"/>
      <c r="O85" s="1"/>
      <c r="P85" s="1"/>
      <c r="Q85" s="1"/>
      <c r="R85" s="1"/>
      <c r="S85" s="1"/>
      <c r="T85" s="1"/>
      <c r="U85" s="1"/>
      <c r="V85" s="1"/>
      <c r="W85" s="1"/>
      <c r="X85" s="1"/>
      <c r="Y85" s="1"/>
      <c r="Z85" s="1"/>
    </row>
    <row r="86" spans="1:26" ht="15" customHeight="1" x14ac:dyDescent="0.3">
      <c r="A86" s="175"/>
      <c r="B86" s="178"/>
      <c r="C86" s="73" t="s">
        <v>71</v>
      </c>
      <c r="D86" s="122"/>
      <c r="E86" s="117"/>
      <c r="F86" s="116"/>
      <c r="G86" s="116"/>
      <c r="H86" s="116"/>
      <c r="I86" s="120"/>
      <c r="J86" s="1"/>
      <c r="K86" s="1"/>
      <c r="L86" s="1"/>
      <c r="M86" s="1"/>
      <c r="N86" s="1"/>
      <c r="O86" s="1"/>
      <c r="P86" s="1"/>
      <c r="Q86" s="1"/>
      <c r="R86" s="1"/>
      <c r="S86" s="1"/>
      <c r="T86" s="1"/>
      <c r="U86" s="1"/>
      <c r="V86" s="1"/>
      <c r="W86" s="1"/>
      <c r="X86" s="1"/>
      <c r="Y86" s="1"/>
      <c r="Z86" s="1"/>
    </row>
    <row r="87" spans="1:26" ht="15.65" customHeight="1" x14ac:dyDescent="0.3">
      <c r="A87" s="175"/>
      <c r="B87" s="178"/>
      <c r="C87" s="116"/>
      <c r="D87" s="186" t="s">
        <v>72</v>
      </c>
      <c r="E87" s="187"/>
      <c r="F87" s="187"/>
      <c r="G87" s="187"/>
      <c r="H87" s="188"/>
      <c r="I87" s="120"/>
      <c r="J87" s="1"/>
      <c r="K87" s="1"/>
      <c r="L87" s="1"/>
      <c r="M87" s="1"/>
      <c r="N87" s="1"/>
      <c r="O87" s="1"/>
      <c r="P87" s="1"/>
      <c r="Q87" s="1"/>
      <c r="R87" s="1"/>
      <c r="S87" s="1"/>
      <c r="T87" s="1"/>
      <c r="U87" s="1"/>
      <c r="V87" s="1"/>
      <c r="W87" s="1"/>
      <c r="X87" s="1"/>
      <c r="Y87" s="1"/>
      <c r="Z87" s="1"/>
    </row>
    <row r="88" spans="1:26" ht="15" customHeight="1" x14ac:dyDescent="0.3">
      <c r="A88" s="175"/>
      <c r="B88" s="179"/>
      <c r="C88" s="116"/>
      <c r="D88" s="137" t="s">
        <v>174</v>
      </c>
      <c r="E88" s="138"/>
      <c r="F88" s="138"/>
      <c r="G88" s="138"/>
      <c r="H88" s="139"/>
      <c r="I88" s="120"/>
      <c r="J88" s="1"/>
      <c r="K88" s="1"/>
      <c r="L88" s="1"/>
      <c r="M88" s="1"/>
      <c r="N88" s="1"/>
      <c r="O88" s="1"/>
      <c r="P88" s="1"/>
      <c r="Q88" s="1"/>
      <c r="R88" s="1"/>
      <c r="S88" s="1"/>
      <c r="T88" s="1"/>
      <c r="U88" s="1"/>
      <c r="V88" s="1"/>
      <c r="W88" s="1"/>
      <c r="X88" s="1"/>
      <c r="Y88" s="1"/>
      <c r="Z88" s="1"/>
    </row>
    <row r="89" spans="1:26" ht="15" customHeight="1" x14ac:dyDescent="0.3">
      <c r="A89" s="175"/>
      <c r="B89" s="12" t="s">
        <v>175</v>
      </c>
      <c r="C89" s="29" t="s">
        <v>131</v>
      </c>
      <c r="D89" s="29" t="s">
        <v>147</v>
      </c>
      <c r="E89" s="29" t="s">
        <v>59</v>
      </c>
      <c r="F89" s="29" t="s">
        <v>60</v>
      </c>
      <c r="G89" s="51" t="s">
        <v>61</v>
      </c>
      <c r="H89" s="115" t="s">
        <v>62</v>
      </c>
      <c r="I89" s="58" t="s">
        <v>119</v>
      </c>
      <c r="J89" s="1"/>
      <c r="K89" s="1"/>
      <c r="L89" s="1"/>
      <c r="M89" s="1"/>
      <c r="N89" s="1"/>
      <c r="O89" s="1"/>
      <c r="P89" s="1"/>
      <c r="Q89" s="1"/>
      <c r="R89" s="1"/>
      <c r="S89" s="1"/>
      <c r="T89" s="1"/>
      <c r="U89" s="1"/>
      <c r="V89" s="1"/>
      <c r="W89" s="1"/>
      <c r="X89" s="1"/>
      <c r="Y89" s="1"/>
      <c r="Z89" s="1"/>
    </row>
    <row r="90" spans="1:26" ht="105.75" customHeight="1" x14ac:dyDescent="0.3">
      <c r="A90" s="175"/>
      <c r="B90" s="165" t="s">
        <v>176</v>
      </c>
      <c r="C90" s="120"/>
      <c r="D90" s="120" t="s">
        <v>177</v>
      </c>
      <c r="E90" s="120" t="s">
        <v>178</v>
      </c>
      <c r="F90" s="120" t="s">
        <v>179</v>
      </c>
      <c r="G90" s="120" t="s">
        <v>104</v>
      </c>
      <c r="H90" s="120" t="s">
        <v>105</v>
      </c>
      <c r="I90" s="122" t="s">
        <v>180</v>
      </c>
      <c r="J90" s="1"/>
      <c r="K90" s="1"/>
      <c r="L90" s="1"/>
      <c r="M90" s="1"/>
      <c r="N90" s="1"/>
      <c r="O90" s="1"/>
      <c r="P90" s="1"/>
      <c r="Q90" s="1"/>
      <c r="R90" s="1"/>
      <c r="S90" s="1"/>
      <c r="T90" s="1"/>
      <c r="U90" s="1"/>
      <c r="V90" s="1"/>
      <c r="W90" s="1"/>
      <c r="X90" s="1"/>
      <c r="Y90" s="1"/>
      <c r="Z90" s="1"/>
    </row>
    <row r="91" spans="1:26" ht="15" customHeight="1" x14ac:dyDescent="0.3">
      <c r="A91" s="175"/>
      <c r="B91" s="166"/>
      <c r="C91" s="73" t="s">
        <v>71</v>
      </c>
      <c r="D91" s="120"/>
      <c r="E91" s="120"/>
      <c r="F91" s="120"/>
      <c r="G91" s="120"/>
      <c r="H91" s="120"/>
      <c r="I91" s="122"/>
      <c r="J91" s="1"/>
      <c r="K91" s="1"/>
      <c r="L91" s="1"/>
      <c r="M91" s="1"/>
      <c r="N91" s="1"/>
      <c r="O91" s="1"/>
      <c r="P91" s="1"/>
      <c r="Q91" s="1"/>
      <c r="R91" s="1"/>
      <c r="S91" s="1"/>
      <c r="T91" s="1"/>
      <c r="U91" s="1"/>
      <c r="V91" s="1"/>
      <c r="W91" s="1"/>
      <c r="X91" s="1"/>
      <c r="Y91" s="1"/>
      <c r="Z91" s="1"/>
    </row>
    <row r="92" spans="1:26" ht="16" customHeight="1" x14ac:dyDescent="0.3">
      <c r="A92" s="175"/>
      <c r="B92" s="166"/>
      <c r="C92" s="120"/>
      <c r="D92" s="183" t="s">
        <v>72</v>
      </c>
      <c r="E92" s="184"/>
      <c r="F92" s="184"/>
      <c r="G92" s="184"/>
      <c r="H92" s="185"/>
      <c r="I92" s="122"/>
      <c r="J92" s="1"/>
      <c r="K92" s="1"/>
      <c r="L92" s="1"/>
      <c r="M92" s="1"/>
      <c r="N92" s="1"/>
      <c r="O92" s="1"/>
      <c r="P92" s="1"/>
      <c r="Q92" s="1"/>
      <c r="R92" s="1"/>
      <c r="S92" s="1"/>
      <c r="T92" s="1"/>
      <c r="U92" s="1"/>
      <c r="V92" s="1"/>
      <c r="W92" s="1"/>
      <c r="X92" s="1"/>
      <c r="Y92" s="1"/>
      <c r="Z92" s="1"/>
    </row>
    <row r="93" spans="1:26" ht="16" customHeight="1" x14ac:dyDescent="0.3">
      <c r="A93" s="175"/>
      <c r="B93" s="167"/>
      <c r="C93" s="120"/>
      <c r="D93" s="134" t="s">
        <v>181</v>
      </c>
      <c r="E93" s="135"/>
      <c r="F93" s="135"/>
      <c r="G93" s="135"/>
      <c r="H93" s="136"/>
      <c r="I93" s="122"/>
      <c r="J93" s="1"/>
      <c r="K93" s="1"/>
      <c r="L93" s="1"/>
      <c r="M93" s="1"/>
      <c r="N93" s="1"/>
      <c r="O93" s="1"/>
      <c r="P93" s="1"/>
      <c r="Q93" s="1"/>
      <c r="R93" s="1"/>
      <c r="S93" s="1"/>
      <c r="T93" s="1"/>
      <c r="U93" s="1"/>
      <c r="V93" s="1"/>
      <c r="W93" s="1"/>
      <c r="X93" s="1"/>
      <c r="Y93" s="1"/>
      <c r="Z93" s="1"/>
    </row>
    <row r="94" spans="1:26" ht="15" customHeight="1" x14ac:dyDescent="0.3">
      <c r="A94" s="175"/>
      <c r="B94" s="12" t="s">
        <v>182</v>
      </c>
      <c r="C94" s="29" t="s">
        <v>131</v>
      </c>
      <c r="D94" s="29" t="s">
        <v>147</v>
      </c>
      <c r="E94" s="29" t="s">
        <v>183</v>
      </c>
      <c r="F94" s="29" t="s">
        <v>184</v>
      </c>
      <c r="G94" s="29" t="s">
        <v>185</v>
      </c>
      <c r="H94" s="29" t="s">
        <v>186</v>
      </c>
      <c r="I94" s="58" t="s">
        <v>119</v>
      </c>
      <c r="J94" s="1"/>
      <c r="K94" s="1"/>
      <c r="L94" s="1"/>
      <c r="M94" s="1"/>
      <c r="N94" s="1"/>
      <c r="O94" s="1"/>
      <c r="P94" s="1"/>
      <c r="Q94" s="1"/>
      <c r="R94" s="1"/>
      <c r="S94" s="1"/>
      <c r="T94" s="1"/>
      <c r="U94" s="1"/>
      <c r="V94" s="1"/>
      <c r="W94" s="1"/>
      <c r="X94" s="1"/>
      <c r="Y94" s="1"/>
      <c r="Z94" s="1"/>
    </row>
    <row r="95" spans="1:26" ht="54" customHeight="1" x14ac:dyDescent="0.3">
      <c r="A95" s="175"/>
      <c r="B95" s="165" t="s">
        <v>187</v>
      </c>
      <c r="C95" s="71" t="s">
        <v>66</v>
      </c>
      <c r="D95" s="69" t="s">
        <v>188</v>
      </c>
      <c r="E95" s="70" t="s">
        <v>189</v>
      </c>
      <c r="F95" s="70" t="s">
        <v>190</v>
      </c>
      <c r="G95" s="70" t="s">
        <v>191</v>
      </c>
      <c r="H95" s="70" t="s">
        <v>192</v>
      </c>
      <c r="I95" s="152"/>
      <c r="J95" s="1"/>
      <c r="K95" s="1"/>
      <c r="L95" s="1"/>
      <c r="M95" s="1"/>
      <c r="N95" s="1"/>
      <c r="O95" s="1"/>
      <c r="P95" s="1"/>
      <c r="Q95" s="1"/>
      <c r="R95" s="1"/>
      <c r="S95" s="1"/>
      <c r="T95" s="1"/>
      <c r="U95" s="1"/>
      <c r="V95" s="1"/>
      <c r="W95" s="1"/>
      <c r="X95" s="1"/>
      <c r="Y95" s="1"/>
      <c r="Z95" s="1"/>
    </row>
    <row r="96" spans="1:26" x14ac:dyDescent="0.3">
      <c r="A96" s="175"/>
      <c r="B96" s="166"/>
      <c r="C96" s="71" t="s">
        <v>71</v>
      </c>
      <c r="D96" s="72"/>
      <c r="E96" s="116"/>
      <c r="F96" s="116"/>
      <c r="G96" s="116"/>
      <c r="H96" s="116"/>
      <c r="I96" s="153"/>
      <c r="J96" s="1"/>
      <c r="K96" s="1"/>
      <c r="L96" s="1"/>
      <c r="M96" s="1"/>
      <c r="N96" s="1"/>
      <c r="O96" s="1"/>
      <c r="P96" s="1"/>
      <c r="Q96" s="1"/>
      <c r="R96" s="1"/>
      <c r="S96" s="1"/>
      <c r="T96" s="1"/>
      <c r="U96" s="1"/>
      <c r="V96" s="1"/>
      <c r="W96" s="1"/>
      <c r="X96" s="1"/>
      <c r="Y96" s="1"/>
      <c r="Z96" s="1"/>
    </row>
    <row r="97" spans="1:26" x14ac:dyDescent="0.3">
      <c r="A97" s="175"/>
      <c r="B97" s="166"/>
      <c r="C97" s="13"/>
      <c r="D97" s="140" t="s">
        <v>72</v>
      </c>
      <c r="E97" s="140"/>
      <c r="F97" s="140"/>
      <c r="G97" s="140"/>
      <c r="H97" s="140"/>
      <c r="I97" s="153"/>
      <c r="J97" s="1"/>
      <c r="K97" s="1"/>
      <c r="L97" s="1"/>
      <c r="M97" s="1"/>
      <c r="N97" s="1"/>
      <c r="O97" s="1"/>
      <c r="P97" s="1"/>
      <c r="Q97" s="1"/>
      <c r="R97" s="1"/>
      <c r="S97" s="1"/>
      <c r="T97" s="1"/>
      <c r="U97" s="1"/>
      <c r="V97" s="1"/>
      <c r="W97" s="1"/>
      <c r="X97" s="1"/>
      <c r="Y97" s="1"/>
      <c r="Z97" s="1"/>
    </row>
    <row r="98" spans="1:26" x14ac:dyDescent="0.3">
      <c r="A98" s="175"/>
      <c r="B98" s="167"/>
      <c r="C98" s="13"/>
      <c r="D98" s="141"/>
      <c r="E98" s="141"/>
      <c r="F98" s="141"/>
      <c r="G98" s="141"/>
      <c r="H98" s="141"/>
      <c r="I98" s="164"/>
      <c r="J98" s="1"/>
      <c r="K98" s="1"/>
      <c r="L98" s="1"/>
      <c r="M98" s="1"/>
      <c r="N98" s="1"/>
      <c r="O98" s="1"/>
      <c r="P98" s="1"/>
      <c r="Q98" s="1"/>
      <c r="R98" s="1"/>
      <c r="S98" s="1"/>
      <c r="T98" s="1"/>
      <c r="U98" s="1"/>
      <c r="V98" s="1"/>
      <c r="W98" s="1"/>
      <c r="X98" s="1"/>
      <c r="Y98" s="1"/>
      <c r="Z98" s="1"/>
    </row>
    <row r="99" spans="1:26" ht="15" customHeight="1" x14ac:dyDescent="0.3">
      <c r="A99" s="175"/>
      <c r="B99" s="12" t="s">
        <v>193</v>
      </c>
      <c r="C99" s="29" t="s">
        <v>131</v>
      </c>
      <c r="D99" s="29" t="s">
        <v>147</v>
      </c>
      <c r="E99" s="29" t="s">
        <v>183</v>
      </c>
      <c r="F99" s="29" t="s">
        <v>184</v>
      </c>
      <c r="G99" s="29" t="s">
        <v>185</v>
      </c>
      <c r="H99" s="29" t="s">
        <v>186</v>
      </c>
      <c r="I99" s="58" t="s">
        <v>119</v>
      </c>
      <c r="J99" s="1"/>
      <c r="K99" s="1"/>
      <c r="L99" s="1"/>
      <c r="M99" s="1"/>
      <c r="N99" s="1"/>
      <c r="O99" s="1"/>
      <c r="P99" s="1"/>
      <c r="Q99" s="1"/>
      <c r="R99" s="1"/>
      <c r="S99" s="1"/>
      <c r="T99" s="1"/>
      <c r="U99" s="1"/>
      <c r="V99" s="1"/>
      <c r="W99" s="1"/>
      <c r="X99" s="1"/>
      <c r="Y99" s="1"/>
      <c r="Z99" s="1"/>
    </row>
    <row r="100" spans="1:26" ht="55.5" customHeight="1" x14ac:dyDescent="0.3">
      <c r="A100" s="175"/>
      <c r="B100" s="165" t="s">
        <v>194</v>
      </c>
      <c r="C100" s="120" t="s">
        <v>195</v>
      </c>
      <c r="D100" s="75" t="s">
        <v>196</v>
      </c>
      <c r="E100" s="117" t="s">
        <v>197</v>
      </c>
      <c r="F100" s="117" t="s">
        <v>197</v>
      </c>
      <c r="G100" s="117" t="s">
        <v>197</v>
      </c>
      <c r="H100" s="117" t="s">
        <v>197</v>
      </c>
      <c r="I100" s="152"/>
      <c r="J100" s="1"/>
      <c r="K100" s="1"/>
      <c r="L100" s="1"/>
      <c r="M100" s="1"/>
      <c r="N100" s="1"/>
      <c r="O100" s="1"/>
      <c r="P100" s="1"/>
      <c r="Q100" s="1"/>
      <c r="R100" s="1"/>
      <c r="S100" s="1"/>
      <c r="T100" s="1"/>
      <c r="U100" s="1"/>
      <c r="V100" s="1"/>
      <c r="W100" s="1"/>
      <c r="X100" s="1"/>
      <c r="Y100" s="1"/>
      <c r="Z100" s="1"/>
    </row>
    <row r="101" spans="1:26" x14ac:dyDescent="0.3">
      <c r="A101" s="175"/>
      <c r="B101" s="166" t="s">
        <v>194</v>
      </c>
      <c r="C101" s="71" t="s">
        <v>71</v>
      </c>
      <c r="D101" s="74"/>
      <c r="E101" s="116"/>
      <c r="F101" s="116"/>
      <c r="G101" s="116"/>
      <c r="H101" s="116"/>
      <c r="I101" s="153"/>
      <c r="J101" s="1"/>
      <c r="K101" s="1"/>
      <c r="L101" s="1"/>
      <c r="M101" s="1"/>
      <c r="N101" s="1"/>
      <c r="O101" s="1"/>
      <c r="P101" s="1"/>
      <c r="Q101" s="1"/>
      <c r="R101" s="1"/>
      <c r="S101" s="1"/>
      <c r="T101" s="1"/>
      <c r="U101" s="1"/>
      <c r="V101" s="1"/>
      <c r="W101" s="1"/>
      <c r="X101" s="1"/>
      <c r="Y101" s="1"/>
      <c r="Z101" s="1"/>
    </row>
    <row r="102" spans="1:26" x14ac:dyDescent="0.3">
      <c r="A102" s="175"/>
      <c r="B102" s="166" t="s">
        <v>194</v>
      </c>
      <c r="C102" s="120"/>
      <c r="D102" s="140" t="s">
        <v>72</v>
      </c>
      <c r="E102" s="140"/>
      <c r="F102" s="140"/>
      <c r="G102" s="140"/>
      <c r="H102" s="140"/>
      <c r="I102" s="153"/>
      <c r="J102" s="1"/>
      <c r="K102" s="1"/>
      <c r="L102" s="1"/>
      <c r="M102" s="1"/>
      <c r="N102" s="1"/>
      <c r="O102" s="1"/>
      <c r="P102" s="1"/>
      <c r="Q102" s="1"/>
      <c r="R102" s="1"/>
      <c r="S102" s="1"/>
      <c r="T102" s="1"/>
      <c r="U102" s="1"/>
      <c r="V102" s="1"/>
      <c r="W102" s="1"/>
      <c r="X102" s="1"/>
      <c r="Y102" s="1"/>
      <c r="Z102" s="1"/>
    </row>
    <row r="103" spans="1:26" x14ac:dyDescent="0.3">
      <c r="A103" s="175"/>
      <c r="B103" s="167" t="s">
        <v>194</v>
      </c>
      <c r="C103" s="120"/>
      <c r="D103" s="141"/>
      <c r="E103" s="141"/>
      <c r="F103" s="141"/>
      <c r="G103" s="141"/>
      <c r="H103" s="141"/>
      <c r="I103" s="164"/>
      <c r="J103" s="1"/>
      <c r="K103" s="1"/>
      <c r="L103" s="1"/>
      <c r="M103" s="1"/>
      <c r="N103" s="1"/>
      <c r="O103" s="1"/>
      <c r="P103" s="1"/>
      <c r="Q103" s="1"/>
      <c r="R103" s="1"/>
      <c r="S103" s="1"/>
      <c r="T103" s="1"/>
      <c r="U103" s="1"/>
      <c r="V103" s="1"/>
      <c r="W103" s="1"/>
      <c r="X103" s="1"/>
      <c r="Y103" s="1"/>
      <c r="Z103" s="1"/>
    </row>
    <row r="104" spans="1:26" ht="15" customHeight="1" x14ac:dyDescent="0.3">
      <c r="A104" s="175"/>
      <c r="B104" s="12" t="s">
        <v>198</v>
      </c>
      <c r="C104" s="29" t="s">
        <v>131</v>
      </c>
      <c r="D104" s="29" t="s">
        <v>147</v>
      </c>
      <c r="E104" s="29" t="s">
        <v>183</v>
      </c>
      <c r="F104" s="29" t="s">
        <v>184</v>
      </c>
      <c r="G104" s="29" t="s">
        <v>185</v>
      </c>
      <c r="H104" s="29" t="s">
        <v>186</v>
      </c>
      <c r="I104" s="58" t="s">
        <v>119</v>
      </c>
      <c r="J104" s="1"/>
      <c r="K104" s="1"/>
      <c r="L104" s="1"/>
      <c r="M104" s="1"/>
      <c r="N104" s="1"/>
      <c r="O104" s="1"/>
      <c r="P104" s="1"/>
      <c r="Q104" s="1"/>
      <c r="R104" s="1"/>
      <c r="S104" s="1"/>
      <c r="T104" s="1"/>
      <c r="U104" s="1"/>
      <c r="V104" s="1"/>
      <c r="W104" s="1"/>
      <c r="X104" s="1"/>
      <c r="Y104" s="1"/>
      <c r="Z104" s="1"/>
    </row>
    <row r="105" spans="1:26" ht="57" customHeight="1" x14ac:dyDescent="0.3">
      <c r="A105" s="175"/>
      <c r="B105" s="165" t="s">
        <v>199</v>
      </c>
      <c r="C105" s="122" t="s">
        <v>200</v>
      </c>
      <c r="D105" s="75" t="s">
        <v>201</v>
      </c>
      <c r="E105" s="117" t="s">
        <v>202</v>
      </c>
      <c r="F105" s="117" t="s">
        <v>202</v>
      </c>
      <c r="G105" s="117" t="s">
        <v>202</v>
      </c>
      <c r="H105" s="117" t="s">
        <v>202</v>
      </c>
      <c r="I105" s="152"/>
      <c r="J105" s="1"/>
      <c r="K105" s="1"/>
      <c r="L105" s="1"/>
      <c r="M105" s="1"/>
      <c r="N105" s="1"/>
      <c r="O105" s="1"/>
      <c r="P105" s="1"/>
      <c r="Q105" s="1"/>
      <c r="R105" s="1"/>
      <c r="S105" s="1"/>
      <c r="T105" s="1"/>
      <c r="U105" s="1"/>
      <c r="V105" s="1"/>
      <c r="W105" s="1"/>
      <c r="X105" s="1"/>
      <c r="Y105" s="1"/>
      <c r="Z105" s="1"/>
    </row>
    <row r="106" spans="1:26" x14ac:dyDescent="0.3">
      <c r="A106" s="175"/>
      <c r="B106" s="166"/>
      <c r="C106" s="71" t="s">
        <v>71</v>
      </c>
      <c r="D106" s="74"/>
      <c r="E106" s="116"/>
      <c r="F106" s="116"/>
      <c r="G106" s="116"/>
      <c r="H106" s="116"/>
      <c r="I106" s="153"/>
      <c r="J106" s="1"/>
      <c r="K106" s="1"/>
      <c r="L106" s="1"/>
      <c r="M106" s="1"/>
      <c r="N106" s="1"/>
      <c r="O106" s="1"/>
      <c r="P106" s="1"/>
      <c r="Q106" s="1"/>
      <c r="R106" s="1"/>
      <c r="S106" s="1"/>
      <c r="T106" s="1"/>
      <c r="U106" s="1"/>
      <c r="V106" s="1"/>
      <c r="W106" s="1"/>
      <c r="X106" s="1"/>
      <c r="Y106" s="1"/>
      <c r="Z106" s="1"/>
    </row>
    <row r="107" spans="1:26" x14ac:dyDescent="0.3">
      <c r="A107" s="175"/>
      <c r="B107" s="166"/>
      <c r="C107" s="14"/>
      <c r="D107" s="140" t="s">
        <v>72</v>
      </c>
      <c r="E107" s="140"/>
      <c r="F107" s="140"/>
      <c r="G107" s="140"/>
      <c r="H107" s="140"/>
      <c r="I107" s="153"/>
      <c r="J107" s="1"/>
      <c r="K107" s="1"/>
      <c r="L107" s="1"/>
      <c r="M107" s="1"/>
      <c r="N107" s="1"/>
      <c r="O107" s="1"/>
      <c r="P107" s="1"/>
      <c r="Q107" s="1"/>
      <c r="R107" s="1"/>
      <c r="S107" s="1"/>
      <c r="T107" s="1"/>
      <c r="U107" s="1"/>
      <c r="V107" s="1"/>
      <c r="W107" s="1"/>
      <c r="X107" s="1"/>
      <c r="Y107" s="1"/>
      <c r="Z107" s="1"/>
    </row>
    <row r="108" spans="1:26" x14ac:dyDescent="0.3">
      <c r="A108" s="175"/>
      <c r="B108" s="167"/>
      <c r="C108" s="14"/>
      <c r="D108" s="141"/>
      <c r="E108" s="141"/>
      <c r="F108" s="141"/>
      <c r="G108" s="141"/>
      <c r="H108" s="141"/>
      <c r="I108" s="164"/>
      <c r="J108" s="1"/>
      <c r="K108" s="1"/>
      <c r="L108" s="1"/>
      <c r="M108" s="1"/>
      <c r="N108" s="1"/>
      <c r="O108" s="1"/>
      <c r="P108" s="1"/>
      <c r="Q108" s="1"/>
      <c r="R108" s="1"/>
      <c r="S108" s="1"/>
      <c r="T108" s="1"/>
      <c r="U108" s="1"/>
      <c r="V108" s="1"/>
      <c r="W108" s="1"/>
      <c r="X108" s="1"/>
      <c r="Y108" s="1"/>
      <c r="Z108" s="1"/>
    </row>
    <row r="109" spans="1:26" x14ac:dyDescent="0.3">
      <c r="A109" s="175"/>
      <c r="B109" s="12" t="s">
        <v>203</v>
      </c>
      <c r="C109" s="29" t="s">
        <v>131</v>
      </c>
      <c r="D109" s="29" t="s">
        <v>147</v>
      </c>
      <c r="E109" s="29" t="s">
        <v>183</v>
      </c>
      <c r="F109" s="29" t="s">
        <v>184</v>
      </c>
      <c r="G109" s="29" t="s">
        <v>185</v>
      </c>
      <c r="H109" s="29" t="s">
        <v>186</v>
      </c>
      <c r="I109" s="58" t="s">
        <v>119</v>
      </c>
      <c r="J109" s="1"/>
      <c r="K109" s="1"/>
      <c r="L109" s="1"/>
      <c r="M109" s="1"/>
      <c r="N109" s="1"/>
      <c r="O109" s="1"/>
      <c r="P109" s="1"/>
      <c r="Q109" s="1"/>
      <c r="R109" s="1"/>
      <c r="S109" s="1"/>
      <c r="T109" s="1"/>
      <c r="U109" s="1"/>
      <c r="V109" s="1"/>
      <c r="W109" s="1"/>
      <c r="X109" s="1"/>
      <c r="Y109" s="1"/>
      <c r="Z109" s="1"/>
    </row>
    <row r="110" spans="1:26" ht="39" x14ac:dyDescent="0.3">
      <c r="A110" s="175"/>
      <c r="B110" s="165" t="s">
        <v>204</v>
      </c>
      <c r="C110" s="122" t="s">
        <v>205</v>
      </c>
      <c r="D110" s="75" t="s">
        <v>206</v>
      </c>
      <c r="E110" s="117" t="s">
        <v>207</v>
      </c>
      <c r="F110" s="117" t="s">
        <v>190</v>
      </c>
      <c r="G110" s="116"/>
      <c r="H110" s="116"/>
      <c r="I110" s="152"/>
      <c r="J110" s="1"/>
      <c r="K110" s="1"/>
      <c r="L110" s="1"/>
      <c r="M110" s="1"/>
      <c r="N110" s="1"/>
      <c r="O110" s="1"/>
      <c r="P110" s="1"/>
      <c r="Q110" s="1"/>
      <c r="R110" s="1"/>
      <c r="S110" s="1"/>
      <c r="T110" s="1"/>
      <c r="U110" s="1"/>
      <c r="V110" s="1"/>
      <c r="W110" s="1"/>
      <c r="X110" s="1"/>
      <c r="Y110" s="1"/>
      <c r="Z110" s="1"/>
    </row>
    <row r="111" spans="1:26" x14ac:dyDescent="0.3">
      <c r="A111" s="175"/>
      <c r="B111" s="166"/>
      <c r="C111" s="71" t="s">
        <v>71</v>
      </c>
      <c r="D111" s="74"/>
      <c r="E111" s="116"/>
      <c r="F111" s="116"/>
      <c r="G111" s="116"/>
      <c r="H111" s="116"/>
      <c r="I111" s="153"/>
      <c r="J111" s="1"/>
      <c r="K111" s="1"/>
      <c r="L111" s="1"/>
      <c r="M111" s="1"/>
      <c r="N111" s="1"/>
      <c r="O111" s="1"/>
      <c r="P111" s="1"/>
      <c r="Q111" s="1"/>
      <c r="R111" s="1"/>
      <c r="S111" s="1"/>
      <c r="T111" s="1"/>
      <c r="U111" s="1"/>
      <c r="V111" s="1"/>
      <c r="W111" s="1"/>
      <c r="X111" s="1"/>
      <c r="Y111" s="1"/>
      <c r="Z111" s="1"/>
    </row>
    <row r="112" spans="1:26" x14ac:dyDescent="0.3">
      <c r="A112" s="175"/>
      <c r="B112" s="166"/>
      <c r="C112" s="14"/>
      <c r="D112" s="140" t="s">
        <v>72</v>
      </c>
      <c r="E112" s="140"/>
      <c r="F112" s="140"/>
      <c r="G112" s="140"/>
      <c r="H112" s="140"/>
      <c r="I112" s="153"/>
      <c r="J112" s="1"/>
      <c r="K112" s="1"/>
      <c r="L112" s="1"/>
      <c r="M112" s="1"/>
      <c r="N112" s="1"/>
      <c r="O112" s="1"/>
      <c r="P112" s="1"/>
      <c r="Q112" s="1"/>
      <c r="R112" s="1"/>
      <c r="S112" s="1"/>
      <c r="T112" s="1"/>
      <c r="U112" s="1"/>
      <c r="V112" s="1"/>
      <c r="W112" s="1"/>
      <c r="X112" s="1"/>
      <c r="Y112" s="1"/>
      <c r="Z112" s="1"/>
    </row>
    <row r="113" spans="1:31" x14ac:dyDescent="0.3">
      <c r="A113" s="176"/>
      <c r="B113" s="167"/>
      <c r="C113" s="14"/>
      <c r="D113" s="141"/>
      <c r="E113" s="141"/>
      <c r="F113" s="141"/>
      <c r="G113" s="141"/>
      <c r="H113" s="141"/>
      <c r="I113" s="164"/>
      <c r="J113" s="1"/>
      <c r="K113" s="1"/>
      <c r="L113" s="1"/>
      <c r="M113" s="1"/>
      <c r="N113" s="1"/>
      <c r="O113" s="1"/>
      <c r="P113" s="1"/>
      <c r="Q113" s="1"/>
      <c r="R113" s="1"/>
      <c r="S113" s="1"/>
      <c r="T113" s="1"/>
      <c r="U113" s="1"/>
      <c r="V113" s="1"/>
      <c r="W113" s="1"/>
      <c r="X113" s="1"/>
      <c r="Y113" s="1"/>
      <c r="Z113" s="1"/>
    </row>
    <row r="114" spans="1:31" ht="16.75" customHeight="1" x14ac:dyDescent="0.3">
      <c r="A114" s="118" t="s">
        <v>208</v>
      </c>
      <c r="B114" s="12" t="s">
        <v>209</v>
      </c>
      <c r="C114" s="29" t="s">
        <v>131</v>
      </c>
      <c r="D114" s="29" t="s">
        <v>147</v>
      </c>
      <c r="E114" s="29" t="s">
        <v>183</v>
      </c>
      <c r="F114" s="29" t="s">
        <v>184</v>
      </c>
      <c r="G114" s="29" t="s">
        <v>185</v>
      </c>
      <c r="H114" s="29" t="s">
        <v>186</v>
      </c>
      <c r="I114" s="58" t="s">
        <v>119</v>
      </c>
      <c r="J114" s="1"/>
      <c r="K114" s="1"/>
      <c r="L114" s="1"/>
      <c r="M114" s="1"/>
      <c r="N114" s="1"/>
      <c r="O114" s="1"/>
      <c r="P114" s="1"/>
      <c r="Q114" s="1"/>
      <c r="R114" s="1"/>
      <c r="S114" s="1"/>
      <c r="T114" s="1"/>
      <c r="U114" s="1"/>
      <c r="V114" s="1"/>
      <c r="W114" s="1"/>
      <c r="X114" s="1"/>
      <c r="Y114" s="1"/>
      <c r="Z114" s="1"/>
    </row>
    <row r="115" spans="1:31" ht="65" x14ac:dyDescent="0.3">
      <c r="A115" s="171"/>
      <c r="B115" s="152" t="s">
        <v>210</v>
      </c>
      <c r="C115" s="122" t="s">
        <v>211</v>
      </c>
      <c r="D115" s="122" t="s">
        <v>212</v>
      </c>
      <c r="E115" s="117" t="s">
        <v>213</v>
      </c>
      <c r="F115" s="117" t="s">
        <v>190</v>
      </c>
      <c r="G115" s="116"/>
      <c r="H115" s="116"/>
      <c r="I115" s="152"/>
      <c r="J115" s="1"/>
      <c r="K115" s="1"/>
      <c r="L115" s="1"/>
      <c r="M115" s="1"/>
      <c r="N115" s="1"/>
      <c r="O115" s="1"/>
      <c r="P115" s="1"/>
      <c r="Q115" s="1"/>
      <c r="R115" s="1"/>
      <c r="S115" s="1"/>
      <c r="T115" s="1"/>
      <c r="U115" s="1"/>
      <c r="V115" s="1"/>
      <c r="W115" s="1"/>
      <c r="X115" s="1"/>
      <c r="Y115" s="1"/>
      <c r="Z115" s="1"/>
    </row>
    <row r="116" spans="1:31" x14ac:dyDescent="0.3">
      <c r="A116" s="172"/>
      <c r="B116" s="153"/>
      <c r="C116" s="71" t="s">
        <v>71</v>
      </c>
      <c r="D116" s="74"/>
      <c r="E116" s="116"/>
      <c r="F116" s="116"/>
      <c r="G116" s="116"/>
      <c r="H116" s="116"/>
      <c r="I116" s="153"/>
      <c r="J116" s="1"/>
      <c r="K116" s="1"/>
      <c r="L116" s="1"/>
      <c r="M116" s="1"/>
      <c r="N116" s="1"/>
      <c r="O116" s="1"/>
      <c r="P116" s="1"/>
      <c r="Q116" s="1"/>
      <c r="R116" s="1"/>
      <c r="S116" s="1"/>
      <c r="T116" s="1"/>
      <c r="U116" s="1"/>
      <c r="V116" s="1"/>
      <c r="W116" s="1"/>
      <c r="X116" s="1"/>
      <c r="Y116" s="1"/>
      <c r="Z116" s="1"/>
    </row>
    <row r="117" spans="1:31" x14ac:dyDescent="0.3">
      <c r="A117" s="172"/>
      <c r="B117" s="153"/>
      <c r="C117" s="14"/>
      <c r="D117" s="140" t="s">
        <v>72</v>
      </c>
      <c r="E117" s="140"/>
      <c r="F117" s="140"/>
      <c r="G117" s="140"/>
      <c r="H117" s="140"/>
      <c r="I117" s="153"/>
      <c r="J117" s="1"/>
      <c r="K117" s="1"/>
      <c r="L117" s="1"/>
      <c r="M117" s="1"/>
      <c r="N117" s="1"/>
      <c r="O117" s="1"/>
      <c r="P117" s="1"/>
      <c r="Q117" s="1"/>
      <c r="R117" s="1"/>
      <c r="S117" s="1"/>
      <c r="T117" s="1"/>
      <c r="U117" s="1"/>
      <c r="V117" s="1"/>
      <c r="W117" s="1"/>
      <c r="X117" s="1"/>
      <c r="Y117" s="1"/>
      <c r="Z117" s="1"/>
    </row>
    <row r="118" spans="1:31" x14ac:dyDescent="0.3">
      <c r="A118" s="173"/>
      <c r="B118" s="164"/>
      <c r="C118" s="14"/>
      <c r="D118" s="141"/>
      <c r="E118" s="141"/>
      <c r="F118" s="141"/>
      <c r="G118" s="141"/>
      <c r="H118" s="141"/>
      <c r="I118" s="164"/>
      <c r="J118" s="1"/>
      <c r="K118" s="1"/>
      <c r="L118" s="1"/>
      <c r="M118" s="1"/>
      <c r="N118" s="1"/>
      <c r="O118" s="1"/>
      <c r="P118" s="1"/>
      <c r="Q118" s="1"/>
      <c r="R118" s="1"/>
      <c r="S118" s="1"/>
      <c r="T118" s="1"/>
      <c r="U118" s="1"/>
      <c r="V118" s="1"/>
      <c r="W118" s="1"/>
      <c r="X118" s="1"/>
      <c r="Y118" s="1"/>
      <c r="Z118" s="1"/>
    </row>
    <row r="119" spans="1:31" x14ac:dyDescent="0.3">
      <c r="A119" s="143" t="s">
        <v>111</v>
      </c>
      <c r="B119" s="59" t="s">
        <v>112</v>
      </c>
      <c r="C119" s="55"/>
      <c r="D119" s="56"/>
      <c r="E119" s="56"/>
      <c r="F119" s="56"/>
      <c r="G119" s="56"/>
      <c r="H119" s="56"/>
      <c r="I119" s="57"/>
      <c r="J119" s="1"/>
      <c r="K119" s="1"/>
      <c r="L119" s="1"/>
      <c r="M119" s="1"/>
      <c r="N119" s="1"/>
      <c r="O119" s="1"/>
      <c r="P119" s="1"/>
      <c r="Q119" s="1"/>
      <c r="R119" s="1"/>
      <c r="S119" s="1"/>
      <c r="T119" s="1"/>
      <c r="U119" s="1"/>
      <c r="V119" s="1"/>
      <c r="W119" s="1"/>
      <c r="X119" s="1"/>
      <c r="Y119" s="1"/>
      <c r="Z119" s="1"/>
      <c r="AA119" s="40"/>
      <c r="AB119" s="40"/>
      <c r="AC119" s="40"/>
      <c r="AD119" s="40"/>
      <c r="AE119" s="40"/>
    </row>
    <row r="120" spans="1:31" x14ac:dyDescent="0.3">
      <c r="A120" s="143"/>
      <c r="B120" s="60"/>
      <c r="C120" s="35"/>
      <c r="D120" s="116"/>
      <c r="E120" s="116"/>
      <c r="F120" s="116"/>
      <c r="G120" s="116"/>
      <c r="H120" s="116"/>
      <c r="I120" s="116"/>
      <c r="J120" s="1"/>
      <c r="K120" s="1"/>
      <c r="L120" s="1"/>
      <c r="M120" s="1"/>
      <c r="N120" s="1"/>
      <c r="O120" s="1"/>
      <c r="P120" s="1"/>
      <c r="Q120" s="1"/>
      <c r="R120" s="1"/>
      <c r="S120" s="1"/>
      <c r="T120" s="1"/>
      <c r="U120" s="1"/>
      <c r="V120" s="1"/>
      <c r="W120" s="1"/>
      <c r="X120" s="1"/>
      <c r="Y120" s="1"/>
      <c r="Z120" s="1"/>
      <c r="AA120" s="40"/>
      <c r="AB120" s="40"/>
      <c r="AC120" s="40"/>
      <c r="AD120" s="40"/>
      <c r="AE120" s="40"/>
    </row>
    <row r="121" spans="1:31" x14ac:dyDescent="0.3">
      <c r="A121" s="143" t="s">
        <v>113</v>
      </c>
      <c r="B121" s="59" t="s">
        <v>114</v>
      </c>
      <c r="C121" s="55"/>
      <c r="D121" s="56"/>
      <c r="E121" s="56"/>
      <c r="F121" s="56"/>
      <c r="G121" s="56"/>
      <c r="H121" s="56"/>
      <c r="I121" s="56"/>
      <c r="J121" s="1"/>
      <c r="K121" s="1"/>
      <c r="L121" s="1"/>
      <c r="M121" s="1"/>
      <c r="N121" s="1"/>
      <c r="O121" s="1"/>
      <c r="P121" s="1"/>
      <c r="Q121" s="1"/>
      <c r="R121" s="1"/>
      <c r="S121" s="1"/>
      <c r="T121" s="1"/>
      <c r="U121" s="1"/>
      <c r="V121" s="1"/>
      <c r="W121" s="1"/>
      <c r="X121" s="1"/>
      <c r="Y121" s="1"/>
      <c r="Z121" s="1"/>
      <c r="AA121" s="40"/>
      <c r="AB121" s="40"/>
      <c r="AC121" s="40"/>
      <c r="AD121" s="40"/>
      <c r="AE121" s="40"/>
    </row>
    <row r="122" spans="1:31" x14ac:dyDescent="0.3">
      <c r="A122" s="143"/>
      <c r="B122" s="60"/>
      <c r="C122" s="35"/>
      <c r="D122" s="116"/>
      <c r="E122" s="116"/>
      <c r="F122" s="116"/>
      <c r="G122" s="116"/>
      <c r="H122" s="116"/>
      <c r="I122" s="116"/>
      <c r="J122" s="1"/>
      <c r="K122" s="1"/>
      <c r="L122" s="1"/>
      <c r="M122" s="1"/>
      <c r="N122" s="1"/>
      <c r="O122" s="1"/>
      <c r="P122" s="1"/>
      <c r="Q122" s="1"/>
      <c r="R122" s="1"/>
      <c r="S122" s="1"/>
      <c r="T122" s="1"/>
      <c r="U122" s="1"/>
      <c r="V122" s="1"/>
      <c r="W122" s="1"/>
      <c r="X122" s="1"/>
      <c r="Y122" s="1"/>
      <c r="Z122" s="1"/>
      <c r="AA122" s="40"/>
      <c r="AB122" s="40"/>
      <c r="AC122" s="40"/>
      <c r="AD122" s="40"/>
      <c r="AE122" s="40"/>
    </row>
    <row r="123" spans="1:31" x14ac:dyDescent="0.3">
      <c r="A123" s="5"/>
      <c r="B123" s="6"/>
      <c r="C123" s="116"/>
      <c r="D123" s="116"/>
      <c r="E123" s="116"/>
      <c r="F123" s="116"/>
      <c r="G123" s="116"/>
      <c r="H123" s="116"/>
      <c r="I123" s="116"/>
      <c r="J123" s="1"/>
      <c r="K123" s="1"/>
      <c r="L123" s="1"/>
      <c r="M123" s="1"/>
      <c r="N123" s="1"/>
      <c r="O123" s="1"/>
      <c r="P123" s="1"/>
      <c r="Q123" s="1"/>
      <c r="R123" s="1"/>
      <c r="S123" s="1"/>
      <c r="T123" s="1"/>
      <c r="U123" s="1"/>
      <c r="V123" s="1"/>
      <c r="W123" s="1"/>
      <c r="X123" s="1"/>
      <c r="Y123" s="1"/>
      <c r="Z123" s="1"/>
    </row>
    <row r="124" spans="1:31" x14ac:dyDescent="0.3">
      <c r="A124" s="7"/>
      <c r="B124" s="8"/>
      <c r="C124" s="4"/>
      <c r="D124" s="4"/>
      <c r="E124" s="4"/>
      <c r="F124" s="4"/>
      <c r="G124" s="4"/>
      <c r="H124" s="4"/>
      <c r="I124" s="4"/>
      <c r="J124" s="1"/>
      <c r="K124" s="1"/>
      <c r="L124" s="1"/>
      <c r="M124" s="1"/>
      <c r="N124" s="1"/>
      <c r="O124" s="1"/>
      <c r="P124" s="1"/>
      <c r="Q124" s="1"/>
      <c r="R124" s="1"/>
      <c r="S124" s="1"/>
      <c r="T124" s="1"/>
      <c r="U124" s="1"/>
      <c r="V124" s="1"/>
      <c r="W124" s="1"/>
      <c r="X124" s="1"/>
      <c r="Y124" s="1"/>
      <c r="Z124" s="1"/>
    </row>
    <row r="125" spans="1:31" ht="26" x14ac:dyDescent="0.3">
      <c r="A125" s="118" t="s">
        <v>214</v>
      </c>
      <c r="B125" s="33" t="s">
        <v>215</v>
      </c>
      <c r="C125" s="10" t="s">
        <v>117</v>
      </c>
      <c r="D125" s="115" t="s">
        <v>58</v>
      </c>
      <c r="E125" s="115" t="s">
        <v>216</v>
      </c>
      <c r="F125" s="29" t="s">
        <v>60</v>
      </c>
      <c r="G125" s="51" t="s">
        <v>61</v>
      </c>
      <c r="H125" s="115" t="s">
        <v>62</v>
      </c>
      <c r="I125" s="58" t="s">
        <v>119</v>
      </c>
      <c r="J125" s="1"/>
      <c r="K125" s="1"/>
      <c r="L125" s="1"/>
      <c r="M125" s="1"/>
      <c r="N125" s="1"/>
      <c r="O125" s="1"/>
      <c r="P125" s="1"/>
      <c r="Q125" s="1"/>
      <c r="R125" s="1"/>
      <c r="S125" s="1"/>
      <c r="T125" s="1"/>
      <c r="U125" s="1"/>
      <c r="V125" s="1"/>
      <c r="W125" s="1"/>
      <c r="X125" s="1"/>
      <c r="Y125" s="1"/>
      <c r="Z125" s="1"/>
    </row>
    <row r="126" spans="1:31" ht="104" x14ac:dyDescent="0.3">
      <c r="A126" s="145" t="s">
        <v>217</v>
      </c>
      <c r="B126" s="151" t="s">
        <v>218</v>
      </c>
      <c r="C126" s="32"/>
      <c r="D126" s="11" t="s">
        <v>219</v>
      </c>
      <c r="E126" s="32" t="s">
        <v>220</v>
      </c>
      <c r="F126" s="32" t="s">
        <v>125</v>
      </c>
      <c r="G126" s="32" t="s">
        <v>221</v>
      </c>
      <c r="H126" s="32" t="s">
        <v>221</v>
      </c>
      <c r="I126" s="148" t="s">
        <v>222</v>
      </c>
      <c r="J126" s="1"/>
      <c r="K126" s="1"/>
      <c r="L126" s="1"/>
      <c r="M126" s="1"/>
      <c r="N126" s="1"/>
      <c r="O126" s="1"/>
      <c r="P126" s="1"/>
      <c r="Q126" s="1"/>
      <c r="R126" s="1"/>
      <c r="S126" s="1"/>
      <c r="T126" s="1"/>
      <c r="U126" s="1"/>
      <c r="V126" s="1"/>
      <c r="W126" s="1"/>
      <c r="X126" s="1"/>
      <c r="Y126" s="1"/>
      <c r="Z126" s="1"/>
    </row>
    <row r="127" spans="1:31" x14ac:dyDescent="0.3">
      <c r="A127" s="146"/>
      <c r="B127" s="151"/>
      <c r="C127" s="76" t="s">
        <v>71</v>
      </c>
      <c r="D127" s="57"/>
      <c r="E127" s="32"/>
      <c r="F127" s="32"/>
      <c r="G127" s="32"/>
      <c r="H127" s="32"/>
      <c r="I127" s="148"/>
      <c r="J127" s="1"/>
      <c r="K127" s="1"/>
      <c r="L127" s="1"/>
      <c r="M127" s="1"/>
      <c r="N127" s="1"/>
      <c r="O127" s="1"/>
      <c r="P127" s="1"/>
      <c r="Q127" s="1"/>
      <c r="R127" s="1"/>
      <c r="S127" s="1"/>
      <c r="T127" s="1"/>
      <c r="U127" s="1"/>
      <c r="V127" s="1"/>
      <c r="W127" s="1"/>
      <c r="X127" s="1"/>
      <c r="Y127" s="1"/>
      <c r="Z127" s="1"/>
    </row>
    <row r="128" spans="1:31" x14ac:dyDescent="0.3">
      <c r="A128" s="146"/>
      <c r="B128" s="151"/>
      <c r="C128" s="32"/>
      <c r="D128" s="140" t="s">
        <v>72</v>
      </c>
      <c r="E128" s="140"/>
      <c r="F128" s="140"/>
      <c r="G128" s="140"/>
      <c r="H128" s="140"/>
      <c r="I128" s="148"/>
      <c r="J128" s="1"/>
      <c r="K128" s="1"/>
      <c r="L128" s="1"/>
      <c r="M128" s="1"/>
      <c r="N128" s="1"/>
      <c r="O128" s="1"/>
      <c r="P128" s="1"/>
      <c r="Q128" s="1"/>
      <c r="R128" s="1"/>
      <c r="S128" s="1"/>
      <c r="T128" s="1"/>
      <c r="U128" s="1"/>
      <c r="V128" s="1"/>
      <c r="W128" s="1"/>
      <c r="X128" s="1"/>
      <c r="Y128" s="1"/>
      <c r="Z128" s="1"/>
    </row>
    <row r="129" spans="1:26" x14ac:dyDescent="0.3">
      <c r="A129" s="146"/>
      <c r="B129" s="151"/>
      <c r="C129" s="32"/>
      <c r="D129" s="141"/>
      <c r="E129" s="141"/>
      <c r="F129" s="141"/>
      <c r="G129" s="141"/>
      <c r="H129" s="141"/>
      <c r="I129" s="148"/>
      <c r="J129" s="1"/>
      <c r="K129" s="1"/>
      <c r="L129" s="1"/>
      <c r="M129" s="1"/>
      <c r="N129" s="1"/>
      <c r="O129" s="1"/>
      <c r="P129" s="1"/>
      <c r="Q129" s="1"/>
      <c r="R129" s="1"/>
      <c r="S129" s="1"/>
      <c r="T129" s="1"/>
      <c r="U129" s="1"/>
      <c r="V129" s="1"/>
      <c r="W129" s="1"/>
      <c r="X129" s="1"/>
      <c r="Y129" s="1"/>
      <c r="Z129" s="1"/>
    </row>
    <row r="130" spans="1:26" ht="26" x14ac:dyDescent="0.3">
      <c r="A130" s="146"/>
      <c r="B130" s="33" t="s">
        <v>223</v>
      </c>
      <c r="C130" s="115" t="s">
        <v>117</v>
      </c>
      <c r="D130" s="115" t="s">
        <v>58</v>
      </c>
      <c r="E130" s="115" t="s">
        <v>118</v>
      </c>
      <c r="F130" s="29" t="s">
        <v>60</v>
      </c>
      <c r="G130" s="51" t="s">
        <v>61</v>
      </c>
      <c r="H130" s="115" t="s">
        <v>62</v>
      </c>
      <c r="I130" s="58" t="s">
        <v>119</v>
      </c>
      <c r="J130" s="1"/>
      <c r="K130" s="1"/>
      <c r="L130" s="1"/>
      <c r="M130" s="1"/>
      <c r="N130" s="1"/>
      <c r="O130" s="1"/>
      <c r="P130" s="1"/>
      <c r="Q130" s="1"/>
      <c r="R130" s="1"/>
      <c r="S130" s="1"/>
      <c r="T130" s="1"/>
      <c r="U130" s="1"/>
      <c r="V130" s="1"/>
      <c r="W130" s="1"/>
      <c r="X130" s="1"/>
      <c r="Y130" s="1"/>
      <c r="Z130" s="1"/>
    </row>
    <row r="131" spans="1:26" ht="143" x14ac:dyDescent="0.3">
      <c r="A131" s="146"/>
      <c r="B131" s="151" t="s">
        <v>224</v>
      </c>
      <c r="C131" s="32"/>
      <c r="D131" s="11" t="s">
        <v>225</v>
      </c>
      <c r="E131" s="32" t="s">
        <v>226</v>
      </c>
      <c r="F131" s="32" t="s">
        <v>125</v>
      </c>
      <c r="G131" s="32" t="s">
        <v>221</v>
      </c>
      <c r="H131" s="32" t="s">
        <v>221</v>
      </c>
      <c r="I131" s="168" t="s">
        <v>227</v>
      </c>
      <c r="J131" s="1"/>
      <c r="K131" s="1"/>
      <c r="L131" s="1"/>
      <c r="M131" s="1"/>
      <c r="N131" s="1"/>
      <c r="O131" s="1"/>
      <c r="P131" s="1"/>
      <c r="Q131" s="1"/>
      <c r="R131" s="1"/>
      <c r="S131" s="1"/>
      <c r="T131" s="1"/>
      <c r="U131" s="1"/>
      <c r="V131" s="1"/>
      <c r="W131" s="1"/>
      <c r="X131" s="1"/>
      <c r="Y131" s="1"/>
      <c r="Z131" s="1"/>
    </row>
    <row r="132" spans="1:26" x14ac:dyDescent="0.3">
      <c r="A132" s="146"/>
      <c r="B132" s="151"/>
      <c r="C132" s="76" t="s">
        <v>71</v>
      </c>
      <c r="D132" s="57"/>
      <c r="E132" s="32"/>
      <c r="F132" s="32"/>
      <c r="G132" s="32"/>
      <c r="H132" s="32"/>
      <c r="I132" s="169"/>
      <c r="J132" s="1"/>
      <c r="K132" s="1"/>
      <c r="L132" s="1"/>
      <c r="M132" s="1"/>
      <c r="N132" s="1"/>
      <c r="O132" s="1"/>
      <c r="P132" s="1"/>
      <c r="Q132" s="1"/>
      <c r="R132" s="1"/>
      <c r="S132" s="1"/>
      <c r="T132" s="1"/>
      <c r="U132" s="1"/>
      <c r="V132" s="1"/>
      <c r="W132" s="1"/>
      <c r="X132" s="1"/>
      <c r="Y132" s="1"/>
      <c r="Z132" s="1"/>
    </row>
    <row r="133" spans="1:26" x14ac:dyDescent="0.3">
      <c r="A133" s="146"/>
      <c r="B133" s="151"/>
      <c r="C133" s="32"/>
      <c r="D133" s="140" t="s">
        <v>72</v>
      </c>
      <c r="E133" s="140"/>
      <c r="F133" s="140"/>
      <c r="G133" s="140"/>
      <c r="H133" s="140"/>
      <c r="I133" s="169"/>
      <c r="J133" s="1"/>
      <c r="K133" s="1"/>
      <c r="L133" s="1"/>
      <c r="M133" s="1"/>
      <c r="N133" s="1"/>
      <c r="O133" s="1"/>
      <c r="P133" s="1"/>
      <c r="Q133" s="1"/>
      <c r="R133" s="1"/>
      <c r="S133" s="1"/>
      <c r="T133" s="1"/>
      <c r="U133" s="1"/>
      <c r="V133" s="1"/>
      <c r="W133" s="1"/>
      <c r="X133" s="1"/>
      <c r="Y133" s="1"/>
      <c r="Z133" s="1"/>
    </row>
    <row r="134" spans="1:26" x14ac:dyDescent="0.3">
      <c r="A134" s="146"/>
      <c r="B134" s="151"/>
      <c r="C134" s="32"/>
      <c r="D134" s="141"/>
      <c r="E134" s="141"/>
      <c r="F134" s="141"/>
      <c r="G134" s="141"/>
      <c r="H134" s="141"/>
      <c r="I134" s="170"/>
      <c r="J134" s="1"/>
      <c r="K134" s="1"/>
      <c r="L134" s="1"/>
      <c r="M134" s="1"/>
      <c r="N134" s="1"/>
      <c r="O134" s="1"/>
      <c r="P134" s="1"/>
      <c r="Q134" s="1"/>
      <c r="R134" s="1"/>
      <c r="S134" s="1"/>
      <c r="T134" s="1"/>
      <c r="U134" s="1"/>
      <c r="V134" s="1"/>
      <c r="W134" s="1"/>
      <c r="X134" s="1"/>
      <c r="Y134" s="1"/>
      <c r="Z134" s="1"/>
    </row>
    <row r="135" spans="1:26" ht="26" x14ac:dyDescent="0.3">
      <c r="A135" s="146"/>
      <c r="B135" s="33" t="s">
        <v>228</v>
      </c>
      <c r="C135" s="115" t="s">
        <v>117</v>
      </c>
      <c r="D135" s="115" t="s">
        <v>58</v>
      </c>
      <c r="E135" s="115" t="s">
        <v>59</v>
      </c>
      <c r="F135" s="29" t="s">
        <v>60</v>
      </c>
      <c r="G135" s="51" t="s">
        <v>61</v>
      </c>
      <c r="H135" s="115" t="s">
        <v>62</v>
      </c>
      <c r="I135" s="58" t="s">
        <v>119</v>
      </c>
      <c r="J135" s="1"/>
      <c r="K135" s="1"/>
      <c r="L135" s="1"/>
      <c r="M135" s="1"/>
      <c r="N135" s="1"/>
      <c r="O135" s="1"/>
      <c r="P135" s="1"/>
      <c r="Q135" s="1"/>
      <c r="R135" s="1"/>
      <c r="S135" s="1"/>
      <c r="T135" s="1"/>
      <c r="U135" s="1"/>
      <c r="V135" s="1"/>
      <c r="W135" s="1"/>
      <c r="X135" s="1"/>
      <c r="Y135" s="1"/>
      <c r="Z135" s="1"/>
    </row>
    <row r="136" spans="1:26" ht="26" x14ac:dyDescent="0.3">
      <c r="A136" s="146"/>
      <c r="B136" s="145" t="s">
        <v>229</v>
      </c>
      <c r="C136" s="32" t="s">
        <v>230</v>
      </c>
      <c r="D136" s="32"/>
      <c r="E136" s="32"/>
      <c r="F136" s="32"/>
      <c r="G136" s="32"/>
      <c r="H136" s="32"/>
      <c r="I136" s="141"/>
      <c r="J136" s="1"/>
      <c r="K136" s="1"/>
      <c r="L136" s="1"/>
      <c r="M136" s="1"/>
      <c r="N136" s="1"/>
      <c r="O136" s="1"/>
      <c r="P136" s="1"/>
      <c r="Q136" s="1"/>
      <c r="R136" s="1"/>
      <c r="S136" s="1"/>
      <c r="T136" s="1"/>
      <c r="U136" s="1"/>
      <c r="V136" s="1"/>
      <c r="W136" s="1"/>
      <c r="X136" s="1"/>
      <c r="Y136" s="1"/>
      <c r="Z136" s="1"/>
    </row>
    <row r="137" spans="1:26" x14ac:dyDescent="0.3">
      <c r="A137" s="146"/>
      <c r="B137" s="146"/>
      <c r="C137" s="76" t="s">
        <v>71</v>
      </c>
      <c r="D137" s="57"/>
      <c r="E137" s="32"/>
      <c r="F137" s="32"/>
      <c r="G137" s="32"/>
      <c r="H137" s="32"/>
      <c r="I137" s="141"/>
      <c r="J137" s="1"/>
      <c r="K137" s="1"/>
      <c r="L137" s="1"/>
      <c r="M137" s="1"/>
      <c r="N137" s="1"/>
      <c r="O137" s="1"/>
      <c r="P137" s="1"/>
      <c r="Q137" s="1"/>
      <c r="R137" s="1"/>
      <c r="S137" s="1"/>
      <c r="T137" s="1"/>
      <c r="U137" s="1"/>
      <c r="V137" s="1"/>
      <c r="W137" s="1"/>
      <c r="X137" s="1"/>
      <c r="Y137" s="1"/>
      <c r="Z137" s="1"/>
    </row>
    <row r="138" spans="1:26" x14ac:dyDescent="0.3">
      <c r="A138" s="146"/>
      <c r="B138" s="146"/>
      <c r="C138" s="32"/>
      <c r="D138" s="140" t="s">
        <v>72</v>
      </c>
      <c r="E138" s="140"/>
      <c r="F138" s="140"/>
      <c r="G138" s="140"/>
      <c r="H138" s="140"/>
      <c r="I138" s="141"/>
      <c r="J138" s="1"/>
      <c r="K138" s="1"/>
      <c r="L138" s="1"/>
      <c r="M138" s="1"/>
      <c r="N138" s="1"/>
      <c r="O138" s="1"/>
      <c r="P138" s="1"/>
      <c r="Q138" s="1"/>
      <c r="R138" s="1"/>
      <c r="S138" s="1"/>
      <c r="T138" s="1"/>
      <c r="U138" s="1"/>
      <c r="V138" s="1"/>
      <c r="W138" s="1"/>
      <c r="X138" s="1"/>
      <c r="Y138" s="1"/>
      <c r="Z138" s="1"/>
    </row>
    <row r="139" spans="1:26" x14ac:dyDescent="0.3">
      <c r="A139" s="146"/>
      <c r="B139" s="147"/>
      <c r="C139" s="32"/>
      <c r="D139" s="141"/>
      <c r="E139" s="141"/>
      <c r="F139" s="141"/>
      <c r="G139" s="141"/>
      <c r="H139" s="141"/>
      <c r="I139" s="141"/>
      <c r="J139" s="1"/>
      <c r="K139" s="1"/>
      <c r="L139" s="1"/>
      <c r="M139" s="1"/>
      <c r="N139" s="1"/>
      <c r="O139" s="1"/>
      <c r="P139" s="1"/>
      <c r="Q139" s="1"/>
      <c r="R139" s="1"/>
      <c r="S139" s="1"/>
      <c r="T139" s="1"/>
      <c r="U139" s="1"/>
      <c r="V139" s="1"/>
      <c r="W139" s="1"/>
      <c r="X139" s="1"/>
      <c r="Y139" s="1"/>
      <c r="Z139" s="1"/>
    </row>
    <row r="140" spans="1:26" ht="26" x14ac:dyDescent="0.3">
      <c r="A140" s="146"/>
      <c r="B140" s="33" t="s">
        <v>231</v>
      </c>
      <c r="C140" s="115" t="s">
        <v>117</v>
      </c>
      <c r="D140" s="115" t="s">
        <v>58</v>
      </c>
      <c r="E140" s="115" t="s">
        <v>59</v>
      </c>
      <c r="F140" s="29" t="s">
        <v>60</v>
      </c>
      <c r="G140" s="51" t="s">
        <v>61</v>
      </c>
      <c r="H140" s="115" t="s">
        <v>186</v>
      </c>
      <c r="I140" s="58" t="s">
        <v>119</v>
      </c>
      <c r="J140" s="1"/>
      <c r="K140" s="1"/>
      <c r="L140" s="1"/>
      <c r="M140" s="1"/>
      <c r="N140" s="1"/>
      <c r="O140" s="1"/>
      <c r="P140" s="1"/>
      <c r="Q140" s="1"/>
      <c r="R140" s="1"/>
      <c r="S140" s="1"/>
      <c r="T140" s="1"/>
      <c r="U140" s="1"/>
      <c r="V140" s="1"/>
      <c r="W140" s="1"/>
      <c r="X140" s="1"/>
      <c r="Y140" s="1"/>
      <c r="Z140" s="1"/>
    </row>
    <row r="141" spans="1:26" ht="65" x14ac:dyDescent="0.3">
      <c r="A141" s="146"/>
      <c r="B141" s="145" t="s">
        <v>232</v>
      </c>
      <c r="C141" s="79" t="s">
        <v>66</v>
      </c>
      <c r="D141" s="11" t="s">
        <v>233</v>
      </c>
      <c r="E141" s="32" t="s">
        <v>234</v>
      </c>
      <c r="F141" s="32" t="s">
        <v>235</v>
      </c>
      <c r="G141" s="32" t="s">
        <v>236</v>
      </c>
      <c r="H141" s="32" t="s">
        <v>237</v>
      </c>
      <c r="I141" s="141"/>
      <c r="J141" s="1"/>
      <c r="K141" s="1"/>
      <c r="L141" s="1"/>
      <c r="M141" s="1"/>
      <c r="N141" s="1"/>
      <c r="O141" s="1"/>
      <c r="P141" s="1"/>
      <c r="Q141" s="1"/>
      <c r="R141" s="1"/>
      <c r="S141" s="1"/>
      <c r="T141" s="1"/>
      <c r="U141" s="1"/>
      <c r="V141" s="1"/>
      <c r="W141" s="1"/>
      <c r="X141" s="1"/>
      <c r="Y141" s="1"/>
      <c r="Z141" s="1"/>
    </row>
    <row r="142" spans="1:26" x14ac:dyDescent="0.3">
      <c r="A142" s="147"/>
      <c r="B142" s="146"/>
      <c r="C142" s="76" t="s">
        <v>71</v>
      </c>
      <c r="D142" s="57"/>
      <c r="E142" s="32"/>
      <c r="F142" s="32"/>
      <c r="G142" s="32"/>
      <c r="H142" s="32"/>
      <c r="I142" s="141"/>
      <c r="J142" s="1"/>
      <c r="K142" s="1"/>
      <c r="L142" s="1"/>
      <c r="M142" s="1"/>
      <c r="N142" s="1"/>
      <c r="O142" s="1"/>
      <c r="P142" s="1"/>
      <c r="Q142" s="1"/>
      <c r="R142" s="1"/>
      <c r="S142" s="1"/>
      <c r="T142" s="1"/>
      <c r="U142" s="1"/>
      <c r="V142" s="1"/>
      <c r="W142" s="1"/>
      <c r="X142" s="1"/>
      <c r="Y142" s="1"/>
      <c r="Z142" s="1"/>
    </row>
    <row r="143" spans="1:26" ht="14.65" customHeight="1" x14ac:dyDescent="0.3">
      <c r="A143" s="118" t="s">
        <v>208</v>
      </c>
      <c r="B143" s="146"/>
      <c r="C143" s="32"/>
      <c r="D143" s="140" t="s">
        <v>72</v>
      </c>
      <c r="E143" s="140"/>
      <c r="F143" s="140"/>
      <c r="G143" s="140"/>
      <c r="H143" s="140"/>
      <c r="I143" s="141"/>
      <c r="J143" s="1"/>
      <c r="K143" s="1"/>
      <c r="L143" s="1"/>
      <c r="M143" s="1"/>
      <c r="N143" s="1"/>
      <c r="O143" s="1"/>
      <c r="P143" s="1"/>
      <c r="Q143" s="1"/>
      <c r="R143" s="1"/>
      <c r="S143" s="1"/>
      <c r="T143" s="1"/>
      <c r="U143" s="1"/>
      <c r="V143" s="1"/>
      <c r="W143" s="1"/>
      <c r="X143" s="1"/>
      <c r="Y143" s="1"/>
      <c r="Z143" s="1"/>
    </row>
    <row r="144" spans="1:26" ht="25.5" customHeight="1" x14ac:dyDescent="0.3">
      <c r="A144" s="84"/>
      <c r="B144" s="147"/>
      <c r="C144" s="32"/>
      <c r="D144" s="141"/>
      <c r="E144" s="141"/>
      <c r="F144" s="141"/>
      <c r="G144" s="141"/>
      <c r="H144" s="141"/>
      <c r="I144" s="141"/>
      <c r="J144" s="1"/>
      <c r="K144" s="1"/>
      <c r="L144" s="1"/>
      <c r="M144" s="1"/>
      <c r="N144" s="1"/>
      <c r="O144" s="1"/>
      <c r="P144" s="1"/>
      <c r="Q144" s="1"/>
      <c r="R144" s="1"/>
      <c r="S144" s="1"/>
      <c r="T144" s="1"/>
      <c r="U144" s="1"/>
      <c r="V144" s="1"/>
      <c r="W144" s="1"/>
      <c r="X144" s="1"/>
      <c r="Y144" s="1"/>
      <c r="Z144" s="1"/>
    </row>
    <row r="145" spans="1:31" x14ac:dyDescent="0.3">
      <c r="A145" s="143" t="s">
        <v>111</v>
      </c>
      <c r="B145" s="59" t="s">
        <v>112</v>
      </c>
      <c r="C145" s="55"/>
      <c r="D145" s="56"/>
      <c r="E145" s="56"/>
      <c r="F145" s="56"/>
      <c r="G145" s="56"/>
      <c r="H145" s="56"/>
      <c r="I145" s="57"/>
      <c r="J145" s="1"/>
      <c r="K145" s="1"/>
      <c r="L145" s="1"/>
      <c r="M145" s="1"/>
      <c r="N145" s="1"/>
      <c r="O145" s="1"/>
      <c r="P145" s="1"/>
      <c r="Q145" s="1"/>
      <c r="R145" s="1"/>
      <c r="S145" s="1"/>
      <c r="T145" s="1"/>
      <c r="U145" s="1"/>
      <c r="V145" s="1"/>
      <c r="W145" s="1"/>
      <c r="X145" s="1"/>
      <c r="Y145" s="1"/>
      <c r="Z145" s="1"/>
      <c r="AA145" s="40"/>
      <c r="AB145" s="40"/>
      <c r="AC145" s="40"/>
      <c r="AD145" s="40"/>
      <c r="AE145" s="40"/>
    </row>
    <row r="146" spans="1:31" x14ac:dyDescent="0.3">
      <c r="A146" s="143"/>
      <c r="B146" s="60"/>
      <c r="C146" s="35"/>
      <c r="D146" s="116"/>
      <c r="E146" s="116"/>
      <c r="F146" s="116"/>
      <c r="G146" s="116"/>
      <c r="H146" s="116"/>
      <c r="I146" s="116"/>
      <c r="J146" s="1"/>
      <c r="K146" s="1"/>
      <c r="L146" s="1"/>
      <c r="M146" s="1"/>
      <c r="N146" s="1"/>
      <c r="O146" s="1"/>
      <c r="P146" s="1"/>
      <c r="Q146" s="1"/>
      <c r="R146" s="1"/>
      <c r="S146" s="1"/>
      <c r="T146" s="1"/>
      <c r="U146" s="1"/>
      <c r="V146" s="1"/>
      <c r="W146" s="1"/>
      <c r="X146" s="1"/>
      <c r="Y146" s="1"/>
      <c r="Z146" s="1"/>
      <c r="AA146" s="40"/>
      <c r="AB146" s="40"/>
      <c r="AC146" s="40"/>
      <c r="AD146" s="40"/>
      <c r="AE146" s="40"/>
    </row>
    <row r="147" spans="1:31" x14ac:dyDescent="0.3">
      <c r="A147" s="143" t="s">
        <v>113</v>
      </c>
      <c r="B147" s="59" t="s">
        <v>114</v>
      </c>
      <c r="C147" s="55"/>
      <c r="D147" s="56"/>
      <c r="E147" s="56"/>
      <c r="F147" s="56"/>
      <c r="G147" s="56"/>
      <c r="H147" s="56"/>
      <c r="I147" s="56"/>
      <c r="J147" s="1"/>
      <c r="K147" s="1"/>
      <c r="L147" s="1"/>
      <c r="M147" s="1"/>
      <c r="N147" s="1"/>
      <c r="O147" s="1"/>
      <c r="P147" s="1"/>
      <c r="Q147" s="1"/>
      <c r="R147" s="1"/>
      <c r="S147" s="1"/>
      <c r="T147" s="1"/>
      <c r="U147" s="1"/>
      <c r="V147" s="1"/>
      <c r="W147" s="1"/>
      <c r="X147" s="1"/>
      <c r="Y147" s="1"/>
      <c r="Z147" s="1"/>
      <c r="AA147" s="40"/>
      <c r="AB147" s="40"/>
      <c r="AC147" s="40"/>
      <c r="AD147" s="40"/>
      <c r="AE147" s="40"/>
    </row>
    <row r="148" spans="1:31" x14ac:dyDescent="0.3">
      <c r="A148" s="143"/>
      <c r="B148" s="60"/>
      <c r="C148" s="35"/>
      <c r="D148" s="116"/>
      <c r="E148" s="116"/>
      <c r="F148" s="116"/>
      <c r="G148" s="116"/>
      <c r="H148" s="116"/>
      <c r="I148" s="116"/>
      <c r="J148" s="1"/>
      <c r="K148" s="1"/>
      <c r="L148" s="1"/>
      <c r="M148" s="1"/>
      <c r="N148" s="1"/>
      <c r="O148" s="1"/>
      <c r="P148" s="1"/>
      <c r="Q148" s="1"/>
      <c r="R148" s="1"/>
      <c r="S148" s="1"/>
      <c r="T148" s="1"/>
      <c r="U148" s="1"/>
      <c r="V148" s="1"/>
      <c r="W148" s="1"/>
      <c r="X148" s="1"/>
      <c r="Y148" s="1"/>
      <c r="Z148" s="1"/>
      <c r="AA148" s="40"/>
      <c r="AB148" s="40"/>
      <c r="AC148" s="40"/>
      <c r="AD148" s="40"/>
      <c r="AE148" s="40"/>
    </row>
    <row r="149" spans="1:31" x14ac:dyDescent="0.3">
      <c r="A149" s="34"/>
      <c r="B149" s="116"/>
      <c r="C149" s="116"/>
      <c r="D149" s="116"/>
      <c r="E149" s="116"/>
      <c r="F149" s="116"/>
      <c r="G149" s="116"/>
      <c r="H149" s="116"/>
      <c r="I149" s="116"/>
      <c r="J149" s="1"/>
      <c r="K149" s="1"/>
      <c r="L149" s="1"/>
      <c r="M149" s="1"/>
      <c r="N149" s="1"/>
      <c r="O149" s="1"/>
      <c r="P149" s="1"/>
      <c r="Q149" s="1"/>
      <c r="R149" s="1"/>
      <c r="S149" s="1"/>
      <c r="T149" s="1"/>
      <c r="U149" s="1"/>
      <c r="V149" s="1"/>
      <c r="W149" s="1"/>
      <c r="X149" s="1"/>
      <c r="Y149" s="1"/>
      <c r="Z149" s="1"/>
    </row>
    <row r="150" spans="1:31" x14ac:dyDescent="0.3">
      <c r="A150" s="9"/>
      <c r="B150" s="3"/>
      <c r="C150" s="4"/>
      <c r="D150" s="4"/>
      <c r="E150" s="4"/>
      <c r="F150" s="4"/>
      <c r="G150" s="4"/>
      <c r="H150" s="4"/>
      <c r="I150" s="4"/>
      <c r="J150" s="1"/>
      <c r="K150" s="1"/>
      <c r="L150" s="1"/>
      <c r="M150" s="1"/>
      <c r="N150" s="1"/>
      <c r="O150" s="1"/>
      <c r="P150" s="1"/>
      <c r="Q150" s="1"/>
      <c r="R150" s="1"/>
      <c r="S150" s="1"/>
      <c r="T150" s="1"/>
      <c r="U150" s="1"/>
      <c r="V150" s="1"/>
      <c r="W150" s="1"/>
      <c r="X150" s="1"/>
      <c r="Y150" s="1"/>
      <c r="Z150" s="1"/>
    </row>
    <row r="151" spans="1:31" ht="26" x14ac:dyDescent="0.3">
      <c r="A151" s="118" t="s">
        <v>238</v>
      </c>
      <c r="B151" s="33" t="s">
        <v>239</v>
      </c>
      <c r="C151" s="115" t="s">
        <v>117</v>
      </c>
      <c r="D151" s="115" t="s">
        <v>58</v>
      </c>
      <c r="E151" s="115" t="s">
        <v>59</v>
      </c>
      <c r="F151" s="29" t="s">
        <v>60</v>
      </c>
      <c r="G151" s="51" t="s">
        <v>61</v>
      </c>
      <c r="H151" s="115" t="s">
        <v>62</v>
      </c>
      <c r="I151" s="58" t="s">
        <v>119</v>
      </c>
      <c r="J151" s="1"/>
      <c r="K151" s="1"/>
      <c r="L151" s="1"/>
      <c r="M151" s="1"/>
      <c r="N151" s="1"/>
      <c r="O151" s="1"/>
      <c r="P151" s="1"/>
      <c r="Q151" s="1"/>
      <c r="R151" s="1"/>
      <c r="S151" s="1"/>
      <c r="T151" s="1"/>
      <c r="U151" s="1"/>
      <c r="V151" s="1"/>
      <c r="W151" s="1"/>
      <c r="X151" s="1"/>
      <c r="Y151" s="1"/>
      <c r="Z151" s="1"/>
    </row>
    <row r="152" spans="1:31" ht="208" x14ac:dyDescent="0.3">
      <c r="A152" s="145" t="s">
        <v>240</v>
      </c>
      <c r="B152" s="149" t="s">
        <v>241</v>
      </c>
      <c r="C152" s="79" t="s">
        <v>66</v>
      </c>
      <c r="D152" s="78" t="s">
        <v>242</v>
      </c>
      <c r="E152" s="78" t="s">
        <v>243</v>
      </c>
      <c r="F152" s="78" t="s">
        <v>244</v>
      </c>
      <c r="G152" s="78" t="s">
        <v>245</v>
      </c>
      <c r="H152" s="78" t="s">
        <v>246</v>
      </c>
      <c r="I152" s="150" t="s">
        <v>247</v>
      </c>
      <c r="J152" s="1"/>
      <c r="K152" s="1"/>
      <c r="L152" s="1"/>
      <c r="M152" s="1"/>
      <c r="N152" s="1"/>
      <c r="O152" s="1"/>
      <c r="P152" s="1"/>
      <c r="Q152" s="1"/>
      <c r="R152" s="1"/>
      <c r="S152" s="1"/>
      <c r="T152" s="1"/>
      <c r="U152" s="1"/>
      <c r="V152" s="1"/>
      <c r="W152" s="1"/>
      <c r="X152" s="1"/>
      <c r="Y152" s="1"/>
      <c r="Z152" s="1"/>
    </row>
    <row r="153" spans="1:31" ht="14.65" customHeight="1" x14ac:dyDescent="0.3">
      <c r="A153" s="146"/>
      <c r="B153" s="149"/>
      <c r="C153" s="76" t="s">
        <v>71</v>
      </c>
      <c r="D153" s="57"/>
      <c r="E153" s="78"/>
      <c r="F153" s="78"/>
      <c r="G153" s="78"/>
      <c r="H153" s="78"/>
      <c r="I153" s="150"/>
      <c r="J153" s="1"/>
      <c r="K153" s="1"/>
      <c r="L153" s="1"/>
      <c r="M153" s="1"/>
      <c r="N153" s="1"/>
      <c r="O153" s="1"/>
      <c r="P153" s="1"/>
      <c r="Q153" s="1"/>
      <c r="R153" s="1"/>
      <c r="S153" s="1"/>
      <c r="T153" s="1"/>
      <c r="U153" s="1"/>
      <c r="V153" s="1"/>
      <c r="W153" s="1"/>
      <c r="X153" s="1"/>
      <c r="Y153" s="1"/>
      <c r="Z153" s="1"/>
    </row>
    <row r="154" spans="1:31" x14ac:dyDescent="0.3">
      <c r="A154" s="146"/>
      <c r="B154" s="149"/>
      <c r="C154" s="77"/>
      <c r="D154" s="140" t="s">
        <v>72</v>
      </c>
      <c r="E154" s="140"/>
      <c r="F154" s="140"/>
      <c r="G154" s="140"/>
      <c r="H154" s="140"/>
      <c r="I154" s="150"/>
      <c r="J154" s="1"/>
      <c r="K154" s="1"/>
      <c r="L154" s="1"/>
      <c r="M154" s="1"/>
      <c r="N154" s="1"/>
      <c r="O154" s="1"/>
      <c r="P154" s="1"/>
      <c r="Q154" s="1"/>
      <c r="R154" s="1"/>
      <c r="S154" s="1"/>
      <c r="T154" s="1"/>
      <c r="U154" s="1"/>
      <c r="V154" s="1"/>
      <c r="W154" s="1"/>
      <c r="X154" s="1"/>
      <c r="Y154" s="1"/>
      <c r="Z154" s="1"/>
    </row>
    <row r="155" spans="1:31" x14ac:dyDescent="0.3">
      <c r="A155" s="146"/>
      <c r="B155" s="149"/>
      <c r="C155" s="77"/>
      <c r="D155" s="141"/>
      <c r="E155" s="141"/>
      <c r="F155" s="141"/>
      <c r="G155" s="141"/>
      <c r="H155" s="141"/>
      <c r="I155" s="150"/>
      <c r="J155" s="1"/>
      <c r="K155" s="1"/>
      <c r="L155" s="1"/>
      <c r="M155" s="1"/>
      <c r="N155" s="1"/>
      <c r="O155" s="1"/>
      <c r="P155" s="1"/>
      <c r="Q155" s="1"/>
      <c r="R155" s="1"/>
      <c r="S155" s="1"/>
      <c r="T155" s="1"/>
      <c r="U155" s="1"/>
      <c r="V155" s="1"/>
      <c r="W155" s="1"/>
      <c r="X155" s="1"/>
      <c r="Y155" s="1"/>
      <c r="Z155" s="1"/>
    </row>
    <row r="156" spans="1:31" x14ac:dyDescent="0.3">
      <c r="A156" s="146"/>
      <c r="B156" s="33" t="s">
        <v>248</v>
      </c>
      <c r="C156" s="115" t="s">
        <v>117</v>
      </c>
      <c r="D156" s="115" t="s">
        <v>58</v>
      </c>
      <c r="E156" s="115" t="s">
        <v>183</v>
      </c>
      <c r="F156" s="115" t="s">
        <v>184</v>
      </c>
      <c r="G156" s="115" t="s">
        <v>185</v>
      </c>
      <c r="H156" s="115" t="s">
        <v>186</v>
      </c>
      <c r="I156" s="58" t="s">
        <v>119</v>
      </c>
      <c r="J156" s="1"/>
      <c r="K156" s="1"/>
      <c r="L156" s="1"/>
      <c r="M156" s="1"/>
      <c r="N156" s="1"/>
      <c r="O156" s="1"/>
      <c r="P156" s="1"/>
      <c r="Q156" s="1"/>
      <c r="R156" s="1"/>
      <c r="S156" s="1"/>
      <c r="T156" s="1"/>
      <c r="U156" s="1"/>
      <c r="V156" s="1"/>
      <c r="W156" s="1"/>
      <c r="X156" s="1"/>
      <c r="Y156" s="1"/>
      <c r="Z156" s="1"/>
    </row>
    <row r="157" spans="1:31" ht="39" x14ac:dyDescent="0.3">
      <c r="A157" s="146"/>
      <c r="B157" s="142" t="s">
        <v>249</v>
      </c>
      <c r="C157" s="11" t="s">
        <v>250</v>
      </c>
      <c r="D157" s="11" t="s">
        <v>251</v>
      </c>
      <c r="E157" s="11" t="s">
        <v>252</v>
      </c>
      <c r="F157" s="11" t="s">
        <v>253</v>
      </c>
      <c r="G157" s="11" t="s">
        <v>254</v>
      </c>
      <c r="H157" s="11" t="s">
        <v>255</v>
      </c>
      <c r="I157" s="141" t="s">
        <v>256</v>
      </c>
      <c r="J157" s="1"/>
      <c r="K157" s="1"/>
      <c r="L157" s="1"/>
      <c r="M157" s="1"/>
      <c r="N157" s="1"/>
      <c r="O157" s="1"/>
      <c r="P157" s="1"/>
      <c r="Q157" s="1"/>
      <c r="R157" s="1"/>
      <c r="S157" s="1"/>
      <c r="T157" s="1"/>
      <c r="U157" s="1"/>
      <c r="V157" s="1"/>
      <c r="W157" s="1"/>
      <c r="X157" s="1"/>
      <c r="Y157" s="1"/>
      <c r="Z157" s="1"/>
    </row>
    <row r="158" spans="1:31" x14ac:dyDescent="0.3">
      <c r="A158" s="146"/>
      <c r="B158" s="142"/>
      <c r="C158" s="76" t="s">
        <v>71</v>
      </c>
      <c r="D158" s="57"/>
      <c r="E158" s="11"/>
      <c r="F158" s="11"/>
      <c r="G158" s="11"/>
      <c r="H158" s="11"/>
      <c r="I158" s="141"/>
      <c r="J158" s="1"/>
      <c r="K158" s="1"/>
      <c r="L158" s="1"/>
      <c r="M158" s="1"/>
      <c r="N158" s="1"/>
      <c r="O158" s="1"/>
      <c r="P158" s="1"/>
      <c r="Q158" s="1"/>
      <c r="R158" s="1"/>
      <c r="S158" s="1"/>
      <c r="T158" s="1"/>
      <c r="U158" s="1"/>
      <c r="V158" s="1"/>
      <c r="W158" s="1"/>
      <c r="X158" s="1"/>
      <c r="Y158" s="1"/>
      <c r="Z158" s="1"/>
    </row>
    <row r="159" spans="1:31" x14ac:dyDescent="0.3">
      <c r="A159" s="146"/>
      <c r="B159" s="142"/>
      <c r="C159" s="11"/>
      <c r="D159" s="140" t="s">
        <v>72</v>
      </c>
      <c r="E159" s="140"/>
      <c r="F159" s="140"/>
      <c r="G159" s="140"/>
      <c r="H159" s="140"/>
      <c r="I159" s="141"/>
      <c r="J159" s="1"/>
      <c r="K159" s="1"/>
      <c r="L159" s="1"/>
      <c r="M159" s="1"/>
      <c r="N159" s="1"/>
      <c r="O159" s="1"/>
      <c r="P159" s="1"/>
      <c r="Q159" s="1"/>
      <c r="R159" s="1"/>
      <c r="S159" s="1"/>
      <c r="T159" s="1"/>
      <c r="U159" s="1"/>
      <c r="V159" s="1"/>
      <c r="W159" s="1"/>
      <c r="X159" s="1"/>
      <c r="Y159" s="1"/>
      <c r="Z159" s="1"/>
    </row>
    <row r="160" spans="1:31" x14ac:dyDescent="0.3">
      <c r="A160" s="146"/>
      <c r="B160" s="142"/>
      <c r="C160" s="11"/>
      <c r="D160" s="141"/>
      <c r="E160" s="141"/>
      <c r="F160" s="141"/>
      <c r="G160" s="141"/>
      <c r="H160" s="141"/>
      <c r="I160" s="141"/>
      <c r="J160" s="1"/>
      <c r="K160" s="1"/>
      <c r="L160" s="1"/>
      <c r="M160" s="1"/>
      <c r="N160" s="1"/>
      <c r="O160" s="1"/>
      <c r="P160" s="1"/>
      <c r="Q160" s="1"/>
      <c r="R160" s="1"/>
      <c r="S160" s="1"/>
      <c r="T160" s="1"/>
      <c r="U160" s="1"/>
      <c r="V160" s="1"/>
      <c r="W160" s="1"/>
      <c r="X160" s="1"/>
      <c r="Y160" s="1"/>
      <c r="Z160" s="1"/>
    </row>
    <row r="161" spans="1:31" x14ac:dyDescent="0.3">
      <c r="A161" s="146"/>
      <c r="B161" s="33" t="s">
        <v>257</v>
      </c>
      <c r="C161" s="115" t="s">
        <v>117</v>
      </c>
      <c r="D161" s="115" t="s">
        <v>58</v>
      </c>
      <c r="E161" s="115" t="s">
        <v>183</v>
      </c>
      <c r="F161" s="115" t="s">
        <v>184</v>
      </c>
      <c r="G161" s="115" t="s">
        <v>185</v>
      </c>
      <c r="H161" s="115" t="s">
        <v>186</v>
      </c>
      <c r="I161" s="58" t="s">
        <v>119</v>
      </c>
      <c r="J161" s="1"/>
      <c r="K161" s="1"/>
      <c r="L161" s="1"/>
      <c r="M161" s="1"/>
      <c r="N161" s="1"/>
      <c r="O161" s="1"/>
      <c r="P161" s="1"/>
      <c r="Q161" s="1"/>
      <c r="R161" s="1"/>
      <c r="S161" s="1"/>
      <c r="T161" s="1"/>
      <c r="U161" s="1"/>
      <c r="V161" s="1"/>
      <c r="W161" s="1"/>
      <c r="X161" s="1"/>
      <c r="Y161" s="1"/>
      <c r="Z161" s="1"/>
    </row>
    <row r="162" spans="1:31" ht="91" x14ac:dyDescent="0.3">
      <c r="A162" s="146"/>
      <c r="B162" s="142" t="s">
        <v>258</v>
      </c>
      <c r="C162" s="32" t="s">
        <v>259</v>
      </c>
      <c r="D162" s="32" t="s">
        <v>260</v>
      </c>
      <c r="E162" s="32" t="s">
        <v>261</v>
      </c>
      <c r="F162" s="32" t="s">
        <v>261</v>
      </c>
      <c r="G162" s="32" t="s">
        <v>262</v>
      </c>
      <c r="H162" s="32" t="s">
        <v>255</v>
      </c>
      <c r="I162" s="141" t="s">
        <v>263</v>
      </c>
      <c r="J162" s="1"/>
      <c r="K162" s="1"/>
      <c r="L162" s="1"/>
      <c r="M162" s="1"/>
      <c r="N162" s="1"/>
      <c r="O162" s="1"/>
      <c r="P162" s="1"/>
      <c r="Q162" s="1"/>
      <c r="R162" s="1"/>
      <c r="S162" s="1"/>
      <c r="T162" s="1"/>
      <c r="U162" s="1"/>
      <c r="V162" s="1"/>
      <c r="W162" s="1"/>
      <c r="X162" s="1"/>
      <c r="Y162" s="1"/>
      <c r="Z162" s="1"/>
    </row>
    <row r="163" spans="1:31" x14ac:dyDescent="0.3">
      <c r="A163" s="147"/>
      <c r="B163" s="142"/>
      <c r="C163" s="76" t="s">
        <v>71</v>
      </c>
      <c r="D163" s="57"/>
      <c r="E163" s="32"/>
      <c r="F163" s="32"/>
      <c r="G163" s="32"/>
      <c r="H163" s="32"/>
      <c r="I163" s="141"/>
      <c r="J163" s="1"/>
      <c r="K163" s="1"/>
      <c r="L163" s="1"/>
      <c r="M163" s="1"/>
      <c r="N163" s="1"/>
      <c r="O163" s="1"/>
      <c r="P163" s="1"/>
      <c r="Q163" s="1"/>
      <c r="R163" s="1"/>
      <c r="S163" s="1"/>
      <c r="T163" s="1"/>
      <c r="U163" s="1"/>
      <c r="V163" s="1"/>
      <c r="W163" s="1"/>
      <c r="X163" s="1"/>
      <c r="Y163" s="1"/>
      <c r="Z163" s="1"/>
    </row>
    <row r="164" spans="1:31" x14ac:dyDescent="0.3">
      <c r="A164" s="118" t="s">
        <v>208</v>
      </c>
      <c r="B164" s="142"/>
      <c r="C164" s="32"/>
      <c r="D164" s="140" t="s">
        <v>72</v>
      </c>
      <c r="E164" s="140"/>
      <c r="F164" s="140"/>
      <c r="G164" s="140"/>
      <c r="H164" s="140"/>
      <c r="I164" s="141"/>
      <c r="J164" s="1"/>
      <c r="K164" s="1"/>
      <c r="L164" s="1"/>
      <c r="M164" s="1"/>
      <c r="N164" s="1"/>
      <c r="O164" s="1"/>
      <c r="P164" s="1"/>
      <c r="Q164" s="1"/>
      <c r="R164" s="1"/>
      <c r="S164" s="1"/>
      <c r="T164" s="1"/>
      <c r="U164" s="1"/>
      <c r="V164" s="1"/>
      <c r="W164" s="1"/>
      <c r="X164" s="1"/>
      <c r="Y164" s="1"/>
      <c r="Z164" s="1"/>
    </row>
    <row r="165" spans="1:31" x14ac:dyDescent="0.3">
      <c r="A165" s="85"/>
      <c r="B165" s="142"/>
      <c r="C165" s="32"/>
      <c r="D165" s="141"/>
      <c r="E165" s="141"/>
      <c r="F165" s="141"/>
      <c r="G165" s="141"/>
      <c r="H165" s="141"/>
      <c r="I165" s="141"/>
      <c r="J165" s="1"/>
      <c r="K165" s="1"/>
      <c r="L165" s="1"/>
      <c r="M165" s="1"/>
      <c r="N165" s="1"/>
      <c r="O165" s="1"/>
      <c r="P165" s="1"/>
      <c r="Q165" s="1"/>
      <c r="R165" s="1"/>
      <c r="S165" s="1"/>
      <c r="T165" s="1"/>
      <c r="U165" s="1"/>
      <c r="V165" s="1"/>
      <c r="W165" s="1"/>
      <c r="X165" s="1"/>
      <c r="Y165" s="1"/>
      <c r="Z165" s="1"/>
    </row>
    <row r="166" spans="1:31" x14ac:dyDescent="0.3">
      <c r="A166" s="143" t="s">
        <v>111</v>
      </c>
      <c r="B166" s="59" t="s">
        <v>112</v>
      </c>
      <c r="C166" s="55"/>
      <c r="D166" s="56"/>
      <c r="E166" s="56"/>
      <c r="F166" s="56"/>
      <c r="G166" s="56"/>
      <c r="H166" s="56"/>
      <c r="I166" s="57"/>
      <c r="J166" s="1"/>
      <c r="K166" s="1"/>
      <c r="L166" s="1"/>
      <c r="M166" s="1"/>
      <c r="N166" s="1"/>
      <c r="O166" s="1"/>
      <c r="P166" s="1"/>
      <c r="Q166" s="1"/>
      <c r="R166" s="1"/>
      <c r="S166" s="1"/>
      <c r="T166" s="1"/>
      <c r="U166" s="1"/>
      <c r="V166" s="1"/>
      <c r="W166" s="1"/>
      <c r="X166" s="1"/>
      <c r="Y166" s="1"/>
      <c r="Z166" s="1"/>
      <c r="AA166" s="40"/>
      <c r="AB166" s="40"/>
      <c r="AC166" s="40"/>
      <c r="AD166" s="40"/>
      <c r="AE166" s="40"/>
    </row>
    <row r="167" spans="1:31" x14ac:dyDescent="0.3">
      <c r="A167" s="143"/>
      <c r="B167" s="60"/>
      <c r="C167" s="35"/>
      <c r="D167" s="116"/>
      <c r="E167" s="116"/>
      <c r="F167" s="116"/>
      <c r="G167" s="116"/>
      <c r="H167" s="116"/>
      <c r="I167" s="116"/>
      <c r="J167" s="1"/>
      <c r="K167" s="1"/>
      <c r="L167" s="1"/>
      <c r="M167" s="1"/>
      <c r="N167" s="1"/>
      <c r="O167" s="1"/>
      <c r="P167" s="1"/>
      <c r="Q167" s="1"/>
      <c r="R167" s="1"/>
      <c r="S167" s="1"/>
      <c r="T167" s="1"/>
      <c r="U167" s="1"/>
      <c r="V167" s="1"/>
      <c r="W167" s="1"/>
      <c r="X167" s="1"/>
      <c r="Y167" s="1"/>
      <c r="Z167" s="1"/>
      <c r="AA167" s="40"/>
      <c r="AB167" s="40"/>
      <c r="AC167" s="40"/>
      <c r="AD167" s="40"/>
      <c r="AE167" s="40"/>
    </row>
    <row r="168" spans="1:31" x14ac:dyDescent="0.3">
      <c r="A168" s="143" t="s">
        <v>113</v>
      </c>
      <c r="B168" s="59" t="s">
        <v>114</v>
      </c>
      <c r="C168" s="55"/>
      <c r="D168" s="56"/>
      <c r="E168" s="56"/>
      <c r="F168" s="56"/>
      <c r="G168" s="56"/>
      <c r="H168" s="56"/>
      <c r="I168" s="56"/>
      <c r="J168" s="1"/>
      <c r="K168" s="1"/>
      <c r="L168" s="1"/>
      <c r="M168" s="1"/>
      <c r="N168" s="1"/>
      <c r="O168" s="1"/>
      <c r="P168" s="1"/>
      <c r="Q168" s="1"/>
      <c r="R168" s="1"/>
      <c r="S168" s="1"/>
      <c r="T168" s="1"/>
      <c r="U168" s="1"/>
      <c r="V168" s="1"/>
      <c r="W168" s="1"/>
      <c r="X168" s="1"/>
      <c r="Y168" s="1"/>
      <c r="Z168" s="1"/>
      <c r="AA168" s="40"/>
      <c r="AB168" s="40"/>
      <c r="AC168" s="40"/>
      <c r="AD168" s="40"/>
      <c r="AE168" s="40"/>
    </row>
    <row r="169" spans="1:31" x14ac:dyDescent="0.3">
      <c r="A169" s="143"/>
      <c r="B169" s="60"/>
      <c r="C169" s="35"/>
      <c r="D169" s="116"/>
      <c r="E169" s="116"/>
      <c r="F169" s="116"/>
      <c r="G169" s="116"/>
      <c r="H169" s="116"/>
      <c r="I169" s="116"/>
      <c r="J169" s="1"/>
      <c r="K169" s="1"/>
      <c r="L169" s="1"/>
      <c r="M169" s="1"/>
      <c r="N169" s="1"/>
      <c r="O169" s="1"/>
      <c r="P169" s="1"/>
      <c r="Q169" s="1"/>
      <c r="R169" s="1"/>
      <c r="S169" s="1"/>
      <c r="T169" s="1"/>
      <c r="U169" s="1"/>
      <c r="V169" s="1"/>
      <c r="W169" s="1"/>
      <c r="X169" s="1"/>
      <c r="Y169" s="1"/>
      <c r="Z169" s="1"/>
      <c r="AA169" s="40"/>
      <c r="AB169" s="40"/>
      <c r="AC169" s="40"/>
      <c r="AD169" s="40"/>
      <c r="AE169" s="40"/>
    </row>
  </sheetData>
  <mergeCells count="132">
    <mergeCell ref="I136:I139"/>
    <mergeCell ref="D133:H133"/>
    <mergeCell ref="D134:H134"/>
    <mergeCell ref="D128:H128"/>
    <mergeCell ref="D129:H129"/>
    <mergeCell ref="D62:H62"/>
    <mergeCell ref="D63:H63"/>
    <mergeCell ref="I57:I63"/>
    <mergeCell ref="B57:B63"/>
    <mergeCell ref="D67:H67"/>
    <mergeCell ref="D68:H68"/>
    <mergeCell ref="I95:I98"/>
    <mergeCell ref="I100:I103"/>
    <mergeCell ref="I126:I129"/>
    <mergeCell ref="B90:B93"/>
    <mergeCell ref="D92:H92"/>
    <mergeCell ref="D87:H87"/>
    <mergeCell ref="D72:H72"/>
    <mergeCell ref="B70:B73"/>
    <mergeCell ref="D164:H164"/>
    <mergeCell ref="D165:H165"/>
    <mergeCell ref="A152:A163"/>
    <mergeCell ref="A119:A120"/>
    <mergeCell ref="A121:A122"/>
    <mergeCell ref="A115:A118"/>
    <mergeCell ref="A52:A113"/>
    <mergeCell ref="D154:H154"/>
    <mergeCell ref="D155:H155"/>
    <mergeCell ref="D159:H159"/>
    <mergeCell ref="D160:H160"/>
    <mergeCell ref="D97:H97"/>
    <mergeCell ref="D98:H98"/>
    <mergeCell ref="B95:B98"/>
    <mergeCell ref="B100:B103"/>
    <mergeCell ref="D102:H102"/>
    <mergeCell ref="D103:H103"/>
    <mergeCell ref="B157:B160"/>
    <mergeCell ref="B126:B129"/>
    <mergeCell ref="B85:B88"/>
    <mergeCell ref="B80:B83"/>
    <mergeCell ref="D82:H82"/>
    <mergeCell ref="B75:B78"/>
    <mergeCell ref="D77:H77"/>
    <mergeCell ref="I157:I160"/>
    <mergeCell ref="I115:I118"/>
    <mergeCell ref="I110:I113"/>
    <mergeCell ref="I105:I108"/>
    <mergeCell ref="A145:A146"/>
    <mergeCell ref="A147:A148"/>
    <mergeCell ref="B141:B144"/>
    <mergeCell ref="D143:H143"/>
    <mergeCell ref="D144:H144"/>
    <mergeCell ref="I141:I144"/>
    <mergeCell ref="B136:B139"/>
    <mergeCell ref="D138:H138"/>
    <mergeCell ref="D139:H139"/>
    <mergeCell ref="A126:A142"/>
    <mergeCell ref="B105:B108"/>
    <mergeCell ref="D107:H107"/>
    <mergeCell ref="D108:H108"/>
    <mergeCell ref="D112:H112"/>
    <mergeCell ref="D113:H113"/>
    <mergeCell ref="B110:B113"/>
    <mergeCell ref="B115:B118"/>
    <mergeCell ref="D117:H117"/>
    <mergeCell ref="D118:H118"/>
    <mergeCell ref="I131:I134"/>
    <mergeCell ref="I41:I44"/>
    <mergeCell ref="B2:I2"/>
    <mergeCell ref="B4:B7"/>
    <mergeCell ref="A45:A46"/>
    <mergeCell ref="A47:A48"/>
    <mergeCell ref="B65:B68"/>
    <mergeCell ref="A4:A22"/>
    <mergeCell ref="B9:B12"/>
    <mergeCell ref="B14:B17"/>
    <mergeCell ref="B19:B22"/>
    <mergeCell ref="D6:H6"/>
    <mergeCell ref="I4:I7"/>
    <mergeCell ref="I9:I12"/>
    <mergeCell ref="D11:H11"/>
    <mergeCell ref="D12:H12"/>
    <mergeCell ref="D7:H7"/>
    <mergeCell ref="D16:H16"/>
    <mergeCell ref="D17:H17"/>
    <mergeCell ref="D21:H21"/>
    <mergeCell ref="D22:H22"/>
    <mergeCell ref="I14:I17"/>
    <mergeCell ref="I19:I22"/>
    <mergeCell ref="I36:I39"/>
    <mergeCell ref="I31:I34"/>
    <mergeCell ref="I162:I165"/>
    <mergeCell ref="B162:B165"/>
    <mergeCell ref="A166:A167"/>
    <mergeCell ref="A168:A169"/>
    <mergeCell ref="J26:J29"/>
    <mergeCell ref="H57:H60"/>
    <mergeCell ref="I52:I55"/>
    <mergeCell ref="I65:I68"/>
    <mergeCell ref="I26:I29"/>
    <mergeCell ref="B36:B39"/>
    <mergeCell ref="C57:C60"/>
    <mergeCell ref="B52:B55"/>
    <mergeCell ref="G57:G60"/>
    <mergeCell ref="F57:F60"/>
    <mergeCell ref="D57:D60"/>
    <mergeCell ref="E57:E60"/>
    <mergeCell ref="D54:H54"/>
    <mergeCell ref="D55:H55"/>
    <mergeCell ref="B152:B155"/>
    <mergeCell ref="I152:I155"/>
    <mergeCell ref="B131:B134"/>
    <mergeCell ref="D43:H43"/>
    <mergeCell ref="D44:H44"/>
    <mergeCell ref="A26:A44"/>
    <mergeCell ref="B26:B27"/>
    <mergeCell ref="B28:B29"/>
    <mergeCell ref="B31:B32"/>
    <mergeCell ref="B33:B34"/>
    <mergeCell ref="B41:B42"/>
    <mergeCell ref="B43:B44"/>
    <mergeCell ref="D93:H93"/>
    <mergeCell ref="D88:H88"/>
    <mergeCell ref="D83:H83"/>
    <mergeCell ref="D78:H78"/>
    <mergeCell ref="D73:H73"/>
    <mergeCell ref="D28:H28"/>
    <mergeCell ref="D29:H29"/>
    <mergeCell ref="D33:H33"/>
    <mergeCell ref="D34:H34"/>
    <mergeCell ref="D38:H38"/>
    <mergeCell ref="D39:H39"/>
  </mergeCells>
  <pageMargins left="0.25" right="0.25" top="0.75" bottom="0.75" header="0.3" footer="0.3"/>
  <pageSetup paperSize="8" orientation="landscape" r:id="rId1"/>
  <headerFooter>
    <oddHeader>&amp;L&amp;"Calibri"&amp;10&amp;K000000OFFICIAL&amp;1#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D7B9D-ED73-40FA-BA08-8F2BDBACB0FB}">
  <dimension ref="A2:I129"/>
  <sheetViews>
    <sheetView zoomScale="70" zoomScaleNormal="70" workbookViewId="0">
      <selection activeCell="E3" sqref="E3"/>
    </sheetView>
  </sheetViews>
  <sheetFormatPr defaultRowHeight="14.5" x14ac:dyDescent="0.35"/>
  <cols>
    <col min="1" max="1" width="31.81640625" customWidth="1"/>
    <col min="2" max="2" width="56.81640625" customWidth="1"/>
    <col min="3" max="3" width="36.1796875" customWidth="1"/>
    <col min="4" max="4" width="36.54296875" customWidth="1"/>
    <col min="5" max="5" width="47.54296875" customWidth="1"/>
    <col min="6" max="6" width="40" customWidth="1"/>
    <col min="7" max="7" width="39.81640625" customWidth="1"/>
    <col min="8" max="8" width="38.1796875" customWidth="1"/>
    <col min="9" max="9" width="60.7265625" customWidth="1"/>
  </cols>
  <sheetData>
    <row r="2" spans="1:9" ht="44.15" customHeight="1" x14ac:dyDescent="0.35">
      <c r="A2" s="87" t="str">
        <f>Logframe!A2</f>
        <v>PROJECT TITLE</v>
      </c>
      <c r="B2" s="210" t="str">
        <f>Logframe!B2</f>
        <v>Enabling Quick, Predictable, and Effective Responses to Humanitarian Crises</v>
      </c>
      <c r="C2" s="210"/>
      <c r="D2" s="210"/>
      <c r="E2" s="210"/>
      <c r="F2" s="88"/>
      <c r="G2" s="88"/>
      <c r="H2" s="88"/>
      <c r="I2" s="88"/>
    </row>
    <row r="3" spans="1:9" s="109" customFormat="1" ht="24.65" customHeight="1" x14ac:dyDescent="0.35">
      <c r="A3" s="105" t="str">
        <f>Logframe!A3</f>
        <v>IMPACT</v>
      </c>
      <c r="B3" s="106" t="str">
        <f>Logframe!B3</f>
        <v>Impact Indicator 1</v>
      </c>
      <c r="C3" s="106"/>
      <c r="D3" s="107" t="str">
        <f>Logframe!D3</f>
        <v>Baseline</v>
      </c>
      <c r="E3" s="107" t="str">
        <f>Logframe!E3</f>
        <v>Milestone 1 (Achieved: 2020, Reported: 2021)</v>
      </c>
      <c r="F3" s="107" t="str">
        <f>Logframe!F3</f>
        <v>Milestone 2 (Achieved: 2021, Reported: 2022)</v>
      </c>
      <c r="G3" s="107" t="str">
        <f>Logframe!G3</f>
        <v>Milestone 3 (Achieved: 2022, Reported: 2023)</v>
      </c>
      <c r="H3" s="107" t="str">
        <f>Logframe!H3</f>
        <v>Milestone 4 (Achieved:2023, Reported 2024)</v>
      </c>
      <c r="I3" s="108" t="str">
        <f>Logframe!I3</f>
        <v>Assumptions</v>
      </c>
    </row>
    <row r="4" spans="1:9" ht="72" customHeight="1" x14ac:dyDescent="0.35">
      <c r="A4" s="194" t="str">
        <f>Logframe!A4</f>
        <v>Lives saved, suffering reduced, and lower financial cost of humanitarian crises</v>
      </c>
      <c r="B4" s="194" t="str">
        <f>Logframe!B4</f>
        <v xml:space="preserve">CERF demonstrates its global reach by providing annual estimates of affected people targeted with the help of CERF funds disaggregated by sex, age, geographical location, emergency type and sectoral assistance received. </v>
      </c>
      <c r="C4" s="88" t="str">
        <f>Logframe!C4</f>
        <v>Planned</v>
      </c>
      <c r="D4" s="88" t="str">
        <f>Logframe!D4</f>
        <v xml:space="preserve"> </v>
      </c>
      <c r="E4" s="89" t="str">
        <f>Logframe!E4</f>
        <v xml:space="preserve">Analysis of data on people targeted with CERF funding disaggregated  by age, sex, geographical location, emergency type and sectoral assistance </v>
      </c>
      <c r="F4" s="89" t="str">
        <f>Logframe!F4</f>
        <v xml:space="preserve">Analysis of data on people targeted with CERF funding disaggregated by age, sex, geographical location, emergency type and sectoral assistance </v>
      </c>
      <c r="G4" s="89" t="str">
        <f>Logframe!G4</f>
        <v xml:space="preserve">Analysis of data on people targeted with CERF funding disaggregated by age, sex, geographical location, emergency type and sectoral assistance </v>
      </c>
      <c r="H4" s="89" t="str">
        <f>Logframe!H4</f>
        <v xml:space="preserve">Analysis of data on people targeted with CERF funding disaggregated by age, sex, geographical location, emergency type and sectoral assistance </v>
      </c>
      <c r="I4" s="194" t="str">
        <f>Logframe!I4</f>
        <v xml:space="preserve">Good quality of RC/HC narrative reporting, beneficiary data in CERF applications, and information from annual UN agency Headquarters reports. </v>
      </c>
    </row>
    <row r="5" spans="1:9" x14ac:dyDescent="0.35">
      <c r="A5" s="194"/>
      <c r="B5" s="194"/>
      <c r="C5" s="88" t="str">
        <f>Logframe!C5</f>
        <v>Achieved</v>
      </c>
      <c r="D5" s="88">
        <f>Logframe!D5</f>
        <v>0</v>
      </c>
      <c r="E5" s="88">
        <f>Logframe!E5</f>
        <v>0</v>
      </c>
      <c r="F5" s="88">
        <f>Logframe!F5</f>
        <v>0</v>
      </c>
      <c r="G5" s="88">
        <f>Logframe!G5</f>
        <v>0</v>
      </c>
      <c r="H5" s="88">
        <f>Logframe!H5</f>
        <v>0</v>
      </c>
      <c r="I5" s="194"/>
    </row>
    <row r="6" spans="1:9" x14ac:dyDescent="0.35">
      <c r="A6" s="194"/>
      <c r="B6" s="194"/>
      <c r="C6" s="88"/>
      <c r="D6" s="214" t="str">
        <f>Logframe!D6</f>
        <v>Source</v>
      </c>
      <c r="E6" s="214"/>
      <c r="F6" s="214"/>
      <c r="G6" s="214"/>
      <c r="H6" s="214"/>
      <c r="I6" s="194"/>
    </row>
    <row r="7" spans="1:9" ht="15.65" customHeight="1" x14ac:dyDescent="0.35">
      <c r="A7" s="194"/>
      <c r="B7" s="194"/>
      <c r="C7" s="88"/>
      <c r="D7" s="212" t="str">
        <f>Logframe!D7</f>
        <v>CERF applications, CERF Annual Results Report</v>
      </c>
      <c r="E7" s="212"/>
      <c r="F7" s="212"/>
      <c r="G7" s="212"/>
      <c r="H7" s="212"/>
      <c r="I7" s="194"/>
    </row>
    <row r="8" spans="1:9" s="109" customFormat="1" x14ac:dyDescent="0.35">
      <c r="A8" s="194"/>
      <c r="B8" s="110" t="str">
        <f>Logframe!B13</f>
        <v>Impact Indicator 3</v>
      </c>
      <c r="C8" s="110"/>
      <c r="D8" s="103" t="str">
        <f>Logframe!D13</f>
        <v>Baseline</v>
      </c>
      <c r="E8" s="103" t="str">
        <f>Logframe!E13</f>
        <v>Milestone 1 (Achieved: 2020, Reported: 2021)</v>
      </c>
      <c r="F8" s="103" t="str">
        <f>Logframe!F13</f>
        <v>Milestone 2 (Achieved: 2021, Reported: 2022)</v>
      </c>
      <c r="G8" s="103" t="str">
        <f>Logframe!G13</f>
        <v>Milestone 3 (Achieved: 2022, Reported: 2023)</v>
      </c>
      <c r="H8" s="103" t="str">
        <f>Logframe!H13</f>
        <v>Milestone 4 (Achieved:2023, Reported 2024)</v>
      </c>
      <c r="I8" s="104" t="str">
        <f>Logframe!I13</f>
        <v>Assumptions</v>
      </c>
    </row>
    <row r="9" spans="1:9" ht="49" customHeight="1" x14ac:dyDescent="0.35">
      <c r="A9" s="194"/>
      <c r="B9" s="215" t="str">
        <f>Logframe!B14</f>
        <v>EA impact indicator (To be agreed following Y1) (suggesstion, aligned with REAP: DREF/FbA and CERF demonstrates its global reach and ability to reduce the impacts of disaster by providing annual estimates of people reached with anticipatory action funding disaggregated by sex, geographical location, emergency type and sectoral assistance received)</v>
      </c>
      <c r="C9" s="90" t="str">
        <f>Logframe!C14</f>
        <v>Planned</v>
      </c>
      <c r="D9" s="90">
        <f>Logframe!D14</f>
        <v>0</v>
      </c>
      <c r="E9" s="90">
        <f>Logframe!E14</f>
        <v>0</v>
      </c>
      <c r="F9" s="90">
        <f>Logframe!F14</f>
        <v>0</v>
      </c>
      <c r="G9" s="90">
        <f>Logframe!G14</f>
        <v>0</v>
      </c>
      <c r="H9" s="90">
        <f>Logframe!H14</f>
        <v>0</v>
      </c>
      <c r="I9" s="211">
        <f>Logframe!I14</f>
        <v>0</v>
      </c>
    </row>
    <row r="10" spans="1:9" x14ac:dyDescent="0.35">
      <c r="A10" s="194"/>
      <c r="B10" s="215"/>
      <c r="C10" s="90" t="str">
        <f>Logframe!C15</f>
        <v>Achieved</v>
      </c>
      <c r="D10" s="90">
        <f>Logframe!D15</f>
        <v>0</v>
      </c>
      <c r="E10" s="90">
        <f>Logframe!E15</f>
        <v>0</v>
      </c>
      <c r="F10" s="90">
        <f>Logframe!F15</f>
        <v>0</v>
      </c>
      <c r="G10" s="90">
        <f>Logframe!G15</f>
        <v>0</v>
      </c>
      <c r="H10" s="90">
        <f>Logframe!H15</f>
        <v>0</v>
      </c>
      <c r="I10" s="211"/>
    </row>
    <row r="11" spans="1:9" x14ac:dyDescent="0.35">
      <c r="A11" s="194"/>
      <c r="B11" s="215"/>
      <c r="C11" s="90"/>
      <c r="D11" s="213" t="str">
        <f>Logframe!D16</f>
        <v>Source</v>
      </c>
      <c r="E11" s="213"/>
      <c r="F11" s="213"/>
      <c r="G11" s="213"/>
      <c r="H11" s="213"/>
      <c r="I11" s="211"/>
    </row>
    <row r="12" spans="1:9" x14ac:dyDescent="0.35">
      <c r="A12" s="194"/>
      <c r="B12" s="215"/>
      <c r="C12" s="90"/>
      <c r="D12" s="207">
        <f>Logframe!D17</f>
        <v>0</v>
      </c>
      <c r="E12" s="207"/>
      <c r="F12" s="207"/>
      <c r="G12" s="207"/>
      <c r="H12" s="207"/>
      <c r="I12" s="211"/>
    </row>
    <row r="13" spans="1:9" s="109" customFormat="1" x14ac:dyDescent="0.35">
      <c r="A13" s="194"/>
      <c r="B13" s="110" t="str">
        <f>Logframe!B18</f>
        <v>Impact Indicator 4</v>
      </c>
      <c r="C13" s="110"/>
      <c r="D13" s="103" t="str">
        <f>Logframe!D18</f>
        <v>Baseline</v>
      </c>
      <c r="E13" s="103" t="str">
        <f>Logframe!E18</f>
        <v>Milestone 1 (Achieved: 2020, Reported: 2021)</v>
      </c>
      <c r="F13" s="103" t="str">
        <f>Logframe!F18</f>
        <v>Milestone 2 (Achieved: 2021, Reported: 2022)</v>
      </c>
      <c r="G13" s="103" t="str">
        <f>Logframe!G18</f>
        <v>Milestone 3 (Achieved: 2022, Reported: 2023)</v>
      </c>
      <c r="H13" s="103" t="str">
        <f>Logframe!H18</f>
        <v>Milestone 4 (Achieved:2023, Reported 2024)</v>
      </c>
      <c r="I13" s="104" t="str">
        <f>Logframe!I18</f>
        <v>Assumptions</v>
      </c>
    </row>
    <row r="14" spans="1:9" x14ac:dyDescent="0.35">
      <c r="A14" s="194"/>
      <c r="B14" s="194" t="str">
        <f>Logframe!B19</f>
        <v xml:space="preserve">Incentives for efficiency gains on JNA and AAP are strengthened within the international humanitarian system. </v>
      </c>
      <c r="C14" s="90" t="str">
        <f>Logframe!C19</f>
        <v>Planned</v>
      </c>
      <c r="D14" s="90">
        <f>Logframe!D19</f>
        <v>0</v>
      </c>
      <c r="E14" s="90">
        <f>Logframe!E19</f>
        <v>0</v>
      </c>
      <c r="F14" s="90">
        <f>Logframe!F19</f>
        <v>0</v>
      </c>
      <c r="G14" s="90">
        <f>Logframe!G19</f>
        <v>0</v>
      </c>
      <c r="H14" s="90">
        <f>Logframe!H19</f>
        <v>0</v>
      </c>
      <c r="I14" s="211">
        <f>Logframe!I19</f>
        <v>0</v>
      </c>
    </row>
    <row r="15" spans="1:9" x14ac:dyDescent="0.35">
      <c r="A15" s="194"/>
      <c r="B15" s="194"/>
      <c r="C15" s="90" t="str">
        <f>Logframe!C20</f>
        <v>Achieved</v>
      </c>
      <c r="D15" s="90">
        <f>Logframe!D20</f>
        <v>0</v>
      </c>
      <c r="E15" s="90">
        <f>Logframe!E20</f>
        <v>0</v>
      </c>
      <c r="F15" s="90">
        <f>Logframe!F20</f>
        <v>0</v>
      </c>
      <c r="G15" s="90">
        <f>Logframe!G20</f>
        <v>0</v>
      </c>
      <c r="H15" s="90">
        <f>Logframe!H20</f>
        <v>0</v>
      </c>
      <c r="I15" s="211"/>
    </row>
    <row r="16" spans="1:9" x14ac:dyDescent="0.35">
      <c r="A16" s="194"/>
      <c r="B16" s="194"/>
      <c r="C16" s="90"/>
      <c r="D16" s="213" t="str">
        <f>Logframe!D21</f>
        <v>Source</v>
      </c>
      <c r="E16" s="213"/>
      <c r="F16" s="213"/>
      <c r="G16" s="213"/>
      <c r="H16" s="213"/>
      <c r="I16" s="211"/>
    </row>
    <row r="17" spans="1:9" x14ac:dyDescent="0.35">
      <c r="A17" s="194"/>
      <c r="B17" s="194"/>
      <c r="C17" s="90"/>
      <c r="D17" s="207">
        <f>Logframe!D22</f>
        <v>0</v>
      </c>
      <c r="E17" s="207"/>
      <c r="F17" s="207"/>
      <c r="G17" s="207"/>
      <c r="H17" s="207"/>
      <c r="I17" s="211"/>
    </row>
    <row r="18" spans="1:9" x14ac:dyDescent="0.35">
      <c r="A18" s="92"/>
      <c r="B18" s="92"/>
      <c r="C18" s="93"/>
      <c r="D18" s="94"/>
      <c r="E18" s="94"/>
      <c r="F18" s="94"/>
      <c r="G18" s="94"/>
      <c r="H18" s="94"/>
      <c r="I18" s="94"/>
    </row>
    <row r="20" spans="1:9" s="109" customFormat="1" x14ac:dyDescent="0.35">
      <c r="A20" s="111" t="str">
        <f>Logframe!A25</f>
        <v xml:space="preserve">OUTCOME </v>
      </c>
      <c r="B20" s="110" t="str">
        <f>Logframe!B25</f>
        <v>Outcome Indicator 1.1</v>
      </c>
      <c r="C20" s="110"/>
      <c r="D20" s="103" t="str">
        <f>Logframe!D25</f>
        <v>Baseline</v>
      </c>
      <c r="E20" s="103" t="str">
        <f>Logframe!E25</f>
        <v>Milestone 1 (Achieved: 2020, Reported: 2021)</v>
      </c>
      <c r="F20" s="103" t="str">
        <f>Logframe!F25</f>
        <v>Milestone 2 (Achieved: 2021, Reported: 2022)</v>
      </c>
      <c r="G20" s="103" t="str">
        <f>Logframe!G25</f>
        <v>Milestone 3 (Achieved: 2022, Reported: 2023)</v>
      </c>
      <c r="H20" s="103" t="str">
        <f>Logframe!H25</f>
        <v>Milestone 4 (Achieved:2023, Reported 2024)</v>
      </c>
      <c r="I20" s="104" t="str">
        <f>Logframe!I25</f>
        <v>Assumptions</v>
      </c>
    </row>
    <row r="21" spans="1:9" ht="58" x14ac:dyDescent="0.35">
      <c r="A21" s="194" t="str">
        <f>Logframe!A26</f>
        <v xml:space="preserve">Targeted, principled and timely humanitarian action; System-wide improvements in JNA and AAP;  Scale up of Early Action
</v>
      </c>
      <c r="B21" s="194" t="str">
        <f>Logframe!B26</f>
        <v>CERF: Percentage of people targeted with CERF funds reached</v>
      </c>
      <c r="C21" s="90" t="str">
        <f>Logframe!C26</f>
        <v>Planned</v>
      </c>
      <c r="D21" s="124" t="str">
        <f>Logframe!D26</f>
        <v>Analysis of 2019 allocations as reported in 2020 through the RC/HC narrative reports for CERF and DREF Annual Reports for DREF</v>
      </c>
      <c r="E21" s="124" t="str">
        <f>Logframe!E26</f>
        <v xml:space="preserve">Analysis of percentage of people targeted with CERF and DREF funds reached </v>
      </c>
      <c r="F21" s="124" t="str">
        <f>Logframe!F26</f>
        <v xml:space="preserve">Analysis of percentage of people targeted with CERF and DREF funds reached </v>
      </c>
      <c r="G21" s="124" t="str">
        <f>Logframe!G26</f>
        <v xml:space="preserve">Analysis of percentage of people targeted with CERF and DREF funds reached </v>
      </c>
      <c r="H21" s="124" t="str">
        <f>Logframe!H26</f>
        <v xml:space="preserve">Analysis of percentage of people targeted with CERF and DREF funds reached </v>
      </c>
      <c r="I21" s="194" t="str">
        <f>Logframe!I26</f>
        <v xml:space="preserve">Good quality information from CERF applications and RC/HC narrative reporting.
</v>
      </c>
    </row>
    <row r="22" spans="1:9" x14ac:dyDescent="0.35">
      <c r="A22" s="194"/>
      <c r="B22" s="194"/>
      <c r="C22" s="90" t="str">
        <f>Logframe!C27</f>
        <v>Achieved</v>
      </c>
      <c r="D22" s="90">
        <f>Logframe!D27</f>
        <v>0</v>
      </c>
      <c r="E22" s="90">
        <f>Logframe!E27</f>
        <v>0</v>
      </c>
      <c r="F22" s="90">
        <f>Logframe!F27</f>
        <v>0</v>
      </c>
      <c r="G22" s="90">
        <f>Logframe!G27</f>
        <v>0</v>
      </c>
      <c r="H22" s="90">
        <f>Logframe!H27</f>
        <v>0</v>
      </c>
      <c r="I22" s="194"/>
    </row>
    <row r="23" spans="1:9" x14ac:dyDescent="0.35">
      <c r="A23" s="194"/>
      <c r="B23" s="194"/>
      <c r="C23" s="90"/>
      <c r="D23" s="213" t="str">
        <f>Logframe!D28</f>
        <v>Source</v>
      </c>
      <c r="E23" s="213"/>
      <c r="F23" s="213"/>
      <c r="G23" s="213"/>
      <c r="H23" s="213"/>
      <c r="I23" s="194"/>
    </row>
    <row r="24" spans="1:9" x14ac:dyDescent="0.35">
      <c r="A24" s="194"/>
      <c r="B24" s="194"/>
      <c r="C24" s="90"/>
      <c r="D24" s="207" t="str">
        <f>Logframe!D29</f>
        <v>Analysis of beneficiary data provided in CERF project applications and in RC/HC narrative reports. Dref Annual Reports</v>
      </c>
      <c r="E24" s="207"/>
      <c r="F24" s="207"/>
      <c r="G24" s="207"/>
      <c r="H24" s="207"/>
      <c r="I24" s="194"/>
    </row>
    <row r="25" spans="1:9" s="109" customFormat="1" x14ac:dyDescent="0.35">
      <c r="A25" s="194"/>
      <c r="B25" s="110" t="str">
        <f>Logframe!B30</f>
        <v>Outcome indicator 1.2</v>
      </c>
      <c r="C25" s="110"/>
      <c r="D25" s="103" t="str">
        <f>Logframe!D30</f>
        <v>Baseline</v>
      </c>
      <c r="E25" s="103" t="str">
        <f>Logframe!E30</f>
        <v>Milestone 1 (Achieved: 2020, Reported: 2021)</v>
      </c>
      <c r="F25" s="103" t="str">
        <f>Logframe!F30</f>
        <v>Milestone 2 (Achieved: 2021, Reported: 2022)</v>
      </c>
      <c r="G25" s="103" t="str">
        <f>Logframe!G30</f>
        <v>Milestone 3 (Achieved: 2022, Reported: 2023)</v>
      </c>
      <c r="H25" s="103" t="str">
        <f>Logframe!H30</f>
        <v>Milestone 4 (Achieved:2023, Reported 2024)</v>
      </c>
      <c r="I25" s="104" t="str">
        <f>Logframe!I30</f>
        <v>Assumptions</v>
      </c>
    </row>
    <row r="26" spans="1:9" ht="87" x14ac:dyDescent="0.35">
      <c r="A26" s="194"/>
      <c r="B26" s="194" t="str">
        <f>Logframe!B31</f>
        <v>CERF: Evidence that CERF funded allocations support women and girls and people with disabilities</v>
      </c>
      <c r="C26" s="90" t="str">
        <f>Logframe!C31</f>
        <v>Planned</v>
      </c>
      <c r="D26" s="124" t="str">
        <f>Logframe!D31</f>
        <v>Analysis of data and evidence related to gender and Gender Based Violence (GBV) in CERF projects published in the CERF Annual Results Report 2019. Analysis of DREF 2019 nnual report and targetting of vulnerable population</v>
      </c>
      <c r="E26" s="124" t="str">
        <f>Logframe!E31</f>
        <v>Annual analysis of data and evidence related to gender and Gender Based Violence (GBV) in CERF projects published in the CERF Annual Results Report. Annual analysis of DREF annual report and targetting of vulnerable population</v>
      </c>
      <c r="F26" s="124" t="str">
        <f>Logframe!F31</f>
        <v>Annual analysis of data and evidence related to gender and Gender Based Violence (GBV) in CERF projects published in the CERF Annual Results Report. Annual analysis of DREF annual report and targetting of vulnerable population</v>
      </c>
      <c r="G26" s="124" t="str">
        <f>Logframe!G31</f>
        <v>Annual analysis of data and evidence related to gender and Gender Based Violence (GBV) in CERF projects published in the CERF Annual Results Report. Annual analysis of DREF annual report and targetting of vulnerable population</v>
      </c>
      <c r="H26" s="124" t="str">
        <f>Logframe!H31</f>
        <v>Annual analysis of data and evidence related to gender and Gender Based Violence (GBV) in CERF projects published in the CERF Annual Results Report. Annual analysis of DREF annual report and targetting of vulnerable population</v>
      </c>
      <c r="I26" s="194" t="str">
        <f>Logframe!I31</f>
        <v xml:space="preserve">Accurate agency assessment of GBV and the IASC Gender with Age Marker (GAM) provided in the CERF proposal as well as consideration for sexual and reproductive health (SRH) in project design. Accurate information on people with disabilities in CERF proposals and reports and accurate disaggregation of data by gender and age.    
</v>
      </c>
    </row>
    <row r="27" spans="1:9" x14ac:dyDescent="0.35">
      <c r="A27" s="194"/>
      <c r="B27" s="194"/>
      <c r="C27" s="90" t="str">
        <f>Logframe!C32</f>
        <v>Achieved</v>
      </c>
      <c r="D27" s="90">
        <f>Logframe!D32</f>
        <v>0</v>
      </c>
      <c r="E27" s="90">
        <f>Logframe!E32</f>
        <v>0</v>
      </c>
      <c r="F27" s="90">
        <f>Logframe!F32</f>
        <v>0</v>
      </c>
      <c r="G27" s="90">
        <f>Logframe!G32</f>
        <v>0</v>
      </c>
      <c r="H27" s="90">
        <f>Logframe!H32</f>
        <v>0</v>
      </c>
      <c r="I27" s="194"/>
    </row>
    <row r="28" spans="1:9" x14ac:dyDescent="0.35">
      <c r="A28" s="194"/>
      <c r="B28" s="194"/>
      <c r="C28" s="90"/>
      <c r="D28" s="213" t="str">
        <f>Logframe!D33</f>
        <v>Source</v>
      </c>
      <c r="E28" s="213"/>
      <c r="F28" s="213"/>
      <c r="G28" s="213"/>
      <c r="H28" s="213"/>
      <c r="I28" s="194"/>
    </row>
    <row r="29" spans="1:9" ht="29.15" customHeight="1" x14ac:dyDescent="0.35">
      <c r="A29" s="194"/>
      <c r="B29" s="194"/>
      <c r="C29" s="90"/>
      <c r="D29" s="212" t="str">
        <f>Logframe!D34</f>
        <v>CERF applications; CERF Annual Results Report; RC/HCs narrative reports; information from annual UN agency HQ reports; evidence from internal or external independent reviews and studies</v>
      </c>
      <c r="E29" s="212"/>
      <c r="F29" s="212"/>
      <c r="G29" s="212"/>
      <c r="H29" s="212"/>
      <c r="I29" s="194"/>
    </row>
    <row r="30" spans="1:9" s="109" customFormat="1" x14ac:dyDescent="0.35">
      <c r="A30" s="194"/>
      <c r="B30" s="110" t="str">
        <f>Logframe!B35</f>
        <v xml:space="preserve">Outcome indicator 2 </v>
      </c>
      <c r="C30" s="110"/>
      <c r="D30" s="103" t="str">
        <f>Logframe!D35</f>
        <v>Baseline</v>
      </c>
      <c r="E30" s="103" t="str">
        <f>Logframe!E35</f>
        <v>Milestone 1 (Achieved: 2020, Reported: 2021)</v>
      </c>
      <c r="F30" s="103" t="str">
        <f>Logframe!F35</f>
        <v>Milestone 2 (Achieved: 2021, Reported: 2022)</v>
      </c>
      <c r="G30" s="103" t="str">
        <f>Logframe!G35</f>
        <v>Milestone 3 (Achieved: 2022, Reported: 2023)</v>
      </c>
      <c r="H30" s="103" t="str">
        <f>Logframe!H35</f>
        <v>Milestone 4 (Achieved:2023, Reported 2024)</v>
      </c>
      <c r="I30" s="104" t="str">
        <f>Logframe!I35</f>
        <v>Assumptions</v>
      </c>
    </row>
    <row r="31" spans="1:9" ht="87" x14ac:dyDescent="0.35">
      <c r="A31" s="194"/>
      <c r="B31" s="194" t="str">
        <f>Logframe!B36</f>
        <v xml:space="preserve">Evidence increased focus on JNA and AAP in CERF UFE application processes in line with system wide reform in these areas. </v>
      </c>
      <c r="C31" s="90" t="str">
        <f>Logframe!C36</f>
        <v>Planned</v>
      </c>
      <c r="D31" s="124" t="str">
        <f>Logframe!D36</f>
        <v xml:space="preserve">Agreement between CERF and DFID on the increased analysis of JNA and AAP in CERF UFE submissions </v>
      </c>
      <c r="E31" s="124" t="str">
        <f>Logframe!E36</f>
        <v xml:space="preserve">a) Assessment of CERF UFE applications (including prioritization strategies) demonstrates an increasing use and quality of JNA and AAP considerations.
b) CERF reporting includes country-level examples of how the inclusion of JNA and AAP considerations supported high quality CERF UFE submissions </v>
      </c>
      <c r="F31" s="124" t="str">
        <f>Logframe!F36</f>
        <v>To be agreed on Y1 findings</v>
      </c>
      <c r="G31" s="124" t="str">
        <f>Logframe!G36</f>
        <v>To be agreed on Y2 findings</v>
      </c>
      <c r="H31" s="124" t="str">
        <f>Logframe!H36</f>
        <v>To be agreed on Y3 findings</v>
      </c>
      <c r="I31" s="194" t="str">
        <f>Logframe!I36</f>
        <v>CERF develops a meaningful way to assess the quality of JNA and AAP in CERF submissions.  </v>
      </c>
    </row>
    <row r="32" spans="1:9" x14ac:dyDescent="0.35">
      <c r="A32" s="194"/>
      <c r="B32" s="194"/>
      <c r="C32" s="90" t="str">
        <f>Logframe!C37</f>
        <v>Achieved</v>
      </c>
      <c r="D32" s="90">
        <f>Logframe!D37</f>
        <v>0</v>
      </c>
      <c r="E32" s="90">
        <f>Logframe!E37</f>
        <v>0</v>
      </c>
      <c r="F32" s="90">
        <f>Logframe!F37</f>
        <v>0</v>
      </c>
      <c r="G32" s="90">
        <f>Logframe!G37</f>
        <v>0</v>
      </c>
      <c r="H32" s="90">
        <f>Logframe!H37</f>
        <v>0</v>
      </c>
      <c r="I32" s="194"/>
    </row>
    <row r="33" spans="1:9" x14ac:dyDescent="0.35">
      <c r="A33" s="194"/>
      <c r="B33" s="194"/>
      <c r="C33" s="90"/>
      <c r="D33" s="213" t="str">
        <f>Logframe!D38</f>
        <v>Source</v>
      </c>
      <c r="E33" s="213"/>
      <c r="F33" s="213"/>
      <c r="G33" s="213"/>
      <c r="H33" s="213"/>
      <c r="I33" s="194"/>
    </row>
    <row r="34" spans="1:9" x14ac:dyDescent="0.35">
      <c r="A34" s="194"/>
      <c r="B34" s="194"/>
      <c r="C34" s="90"/>
      <c r="D34" s="207" t="str">
        <f>Logframe!D39</f>
        <v xml:space="preserve">CERF Developed assement of quality of JNA and AAP in CERF submissions </v>
      </c>
      <c r="E34" s="207"/>
      <c r="F34" s="207"/>
      <c r="G34" s="207"/>
      <c r="H34" s="207"/>
      <c r="I34" s="194"/>
    </row>
    <row r="35" spans="1:9" s="109" customFormat="1" x14ac:dyDescent="0.35">
      <c r="A35" s="194"/>
      <c r="B35" s="110" t="str">
        <f>Logframe!B40</f>
        <v>Outcome indicator 3</v>
      </c>
      <c r="C35" s="110"/>
      <c r="D35" s="103" t="str">
        <f>Logframe!D40</f>
        <v>Baseline</v>
      </c>
      <c r="E35" s="103" t="str">
        <f>Logframe!E40</f>
        <v>Milestone 1 (Achieved: 2020, Reported: 2021)</v>
      </c>
      <c r="F35" s="103" t="str">
        <f>Logframe!F40</f>
        <v>Milestone 2 (Achieved: 2021, Reported: 2022)</v>
      </c>
      <c r="G35" s="103" t="str">
        <f>Logframe!G40</f>
        <v>Milestone 3 (Achieved: 2022, Reported: 2023)</v>
      </c>
      <c r="H35" s="103" t="str">
        <f>Logframe!H40</f>
        <v>Milestone 4 (Achieved:2023, Reported 2024)</v>
      </c>
      <c r="I35" s="104" t="str">
        <f>Logframe!I40</f>
        <v>Assumptions</v>
      </c>
    </row>
    <row r="36" spans="1:9" x14ac:dyDescent="0.35">
      <c r="A36" s="194"/>
      <c r="B36" s="194" t="str">
        <f>Logframe!B41</f>
        <v xml:space="preserve">CERF: To be agreed following Y1
</v>
      </c>
      <c r="C36" s="90" t="str">
        <f>Logframe!C41</f>
        <v>Planned</v>
      </c>
      <c r="D36" s="90"/>
      <c r="E36" s="90"/>
      <c r="F36" s="90"/>
      <c r="G36" s="90"/>
      <c r="H36" s="90"/>
      <c r="I36" s="194"/>
    </row>
    <row r="37" spans="1:9" x14ac:dyDescent="0.35">
      <c r="A37" s="194"/>
      <c r="B37" s="194"/>
      <c r="C37" s="90" t="str">
        <f>Logframe!C42</f>
        <v>Achieved</v>
      </c>
      <c r="D37" s="90">
        <f>Logframe!D42</f>
        <v>0</v>
      </c>
      <c r="E37" s="90">
        <f>Logframe!E42</f>
        <v>0</v>
      </c>
      <c r="F37" s="90">
        <f>Logframe!F42</f>
        <v>0</v>
      </c>
      <c r="G37" s="90">
        <f>Logframe!G42</f>
        <v>0</v>
      </c>
      <c r="H37" s="90">
        <f>Logframe!H42</f>
        <v>0</v>
      </c>
      <c r="I37" s="194"/>
    </row>
    <row r="38" spans="1:9" x14ac:dyDescent="0.35">
      <c r="A38" s="194"/>
      <c r="B38" s="194"/>
      <c r="C38" s="90"/>
      <c r="D38" s="213" t="str">
        <f>Logframe!D43</f>
        <v>Source</v>
      </c>
      <c r="E38" s="213"/>
      <c r="F38" s="213"/>
      <c r="G38" s="213"/>
      <c r="H38" s="213"/>
      <c r="I38" s="194"/>
    </row>
    <row r="39" spans="1:9" ht="17.149999999999999" customHeight="1" x14ac:dyDescent="0.35">
      <c r="A39" s="194"/>
      <c r="B39" s="194"/>
      <c r="C39" s="90"/>
      <c r="D39" s="207">
        <f>Logframe!D44</f>
        <v>0</v>
      </c>
      <c r="E39" s="207"/>
      <c r="F39" s="207"/>
      <c r="G39" s="207"/>
      <c r="H39" s="207"/>
      <c r="I39" s="194"/>
    </row>
    <row r="40" spans="1:9" x14ac:dyDescent="0.35">
      <c r="A40" s="189" t="str">
        <f>Logframe!A45</f>
        <v>INPUTS (£)</v>
      </c>
      <c r="B40" s="95" t="str">
        <f>Logframe!B45</f>
        <v>DFID (£)</v>
      </c>
      <c r="C40" s="95"/>
      <c r="D40" s="95"/>
      <c r="E40" s="95"/>
      <c r="F40" s="95"/>
      <c r="G40" s="95"/>
      <c r="H40" s="95"/>
      <c r="I40" s="90"/>
    </row>
    <row r="41" spans="1:9" x14ac:dyDescent="0.35">
      <c r="A41" s="190"/>
      <c r="B41" s="90">
        <f>Logframe!B46</f>
        <v>0</v>
      </c>
      <c r="C41" s="90">
        <f>Logframe!C46</f>
        <v>0</v>
      </c>
      <c r="D41" s="90">
        <f>Logframe!D46</f>
        <v>0</v>
      </c>
      <c r="E41" s="90">
        <f>Logframe!E46</f>
        <v>0</v>
      </c>
      <c r="F41" s="90">
        <f>Logframe!F46</f>
        <v>0</v>
      </c>
      <c r="G41" s="90">
        <f>Logframe!G46</f>
        <v>0</v>
      </c>
      <c r="H41" s="90">
        <f>Logframe!H46</f>
        <v>0</v>
      </c>
      <c r="I41" s="90"/>
    </row>
    <row r="42" spans="1:9" x14ac:dyDescent="0.35">
      <c r="A42" s="189" t="str">
        <f>Logframe!A47</f>
        <v>INPUTS (HR)</v>
      </c>
      <c r="B42" s="95" t="str">
        <f>Logframe!B47</f>
        <v>DFID (FTEs)</v>
      </c>
      <c r="C42" s="95"/>
      <c r="D42" s="95"/>
      <c r="E42" s="95"/>
      <c r="F42" s="95"/>
      <c r="G42" s="95"/>
      <c r="H42" s="95"/>
      <c r="I42" s="90"/>
    </row>
    <row r="43" spans="1:9" x14ac:dyDescent="0.35">
      <c r="A43" s="190"/>
      <c r="B43" s="90">
        <f>Logframe!B48</f>
        <v>0</v>
      </c>
      <c r="C43" s="90">
        <f>Logframe!C48</f>
        <v>0</v>
      </c>
      <c r="D43" s="90">
        <f>Logframe!D48</f>
        <v>0</v>
      </c>
      <c r="E43" s="90">
        <f>Logframe!E48</f>
        <v>0</v>
      </c>
      <c r="F43" s="90">
        <f>Logframe!F48</f>
        <v>0</v>
      </c>
      <c r="G43" s="90">
        <f>Logframe!G48</f>
        <v>0</v>
      </c>
      <c r="H43" s="90">
        <f>Logframe!H48</f>
        <v>0</v>
      </c>
      <c r="I43" s="90"/>
    </row>
    <row r="46" spans="1:9" s="109" customFormat="1" x14ac:dyDescent="0.35">
      <c r="A46" s="111" t="str">
        <f>Logframe!A51</f>
        <v>OUTPUT 1</v>
      </c>
      <c r="B46" s="110" t="str">
        <f>Logframe!B51</f>
        <v>Output Indicator 1.1</v>
      </c>
      <c r="C46" s="110" t="str">
        <f>Logframe!C51</f>
        <v>Activity</v>
      </c>
      <c r="D46" s="103" t="str">
        <f>Logframe!D51</f>
        <v>Baseline</v>
      </c>
      <c r="E46" s="103" t="str">
        <f>Logframe!E51</f>
        <v>Establish Baseline (Achieved: 2020, Reported: 2021)</v>
      </c>
      <c r="F46" s="103" t="str">
        <f>Logframe!F51</f>
        <v>Milestone 2 (Achieved: 2021, Reported: 2022)</v>
      </c>
      <c r="G46" s="103" t="str">
        <f>Logframe!G51</f>
        <v>Milestone 3 (Achieved: 2022, Reported: 2023)</v>
      </c>
      <c r="H46" s="103" t="str">
        <f>Logframe!H51</f>
        <v>Milestone 4 (Achieved:2023, Reported 2024)</v>
      </c>
      <c r="I46" s="112" t="str">
        <f>Logframe!I51</f>
        <v>Risks/Assumptions</v>
      </c>
    </row>
    <row r="47" spans="1:9" ht="262" customHeight="1" x14ac:dyDescent="0.35">
      <c r="A47" s="194" t="str">
        <f>Logframe!A52</f>
        <v xml:space="preserve">CERF and DREF disburse targeted, principled, and timely humanitarian funding </v>
      </c>
      <c r="B47" s="194" t="str">
        <f>Logframe!B52</f>
        <v>[CERF - PBR (Y2,3,4)] Average time of Rapid Response allocation processes between agreed milestones</v>
      </c>
      <c r="C47" s="124" t="str">
        <f>Logframe!C52</f>
        <v xml:space="preserve">1. From the date of official submission of CERF proposal by RC/HC to the CERF secretariat to final version of proposal accepted by the CERF secretariat.
2. From the date of official submission of CERF proposal by the RC/HC to the CERF secretariat to disbursement of CERF funfd to recipient UN agency
3. From the date of the final version of proposal accepted by the CERF secretariat to disbursement of funds to recipient UN agency
4. From the date of official submission of CERF proposal by the RC/HC to the CERF secretariat to official project start date (including early start date option) 
</v>
      </c>
      <c r="D47" s="124" t="str">
        <f>Logframe!D52</f>
        <v xml:space="preserve">Internal process review of CERF allocatiosn process.
2019 timeliness data for each of the measures.
1) 6.9 days 
2) 12.1 days 
3) 5.1 days
4) 7 days 
</v>
      </c>
      <c r="E47" s="124" t="str">
        <f>Logframe!E52</f>
        <v>Maintain the timely response to crises; conduct a process review of internal CERF secretariat workflows and processes for grant processing; CERF will share relevant findings from the review with DFID.</v>
      </c>
      <c r="F47" s="124" t="str">
        <f>Logframe!F52</f>
        <v>To be agreed based on the established baseline in 2020</v>
      </c>
      <c r="G47" s="124" t="str">
        <f>Logframe!G52</f>
        <v>To be agreed based on Y2 findings</v>
      </c>
      <c r="H47" s="124" t="str">
        <f>Logframe!H52</f>
        <v>To be agreed based on Y3 findings</v>
      </c>
      <c r="I47" s="212" t="str">
        <f>Logframe!I52</f>
        <v xml:space="preserve">None of the four timing measures are fully under the control of the CERF secretariat. Measure 3 is mostly under the control of the CERF secretariat but partly depends on the speed with which agencies countersign allocation letters at HQ level, whereas measures 1, 2 and 4 largely depends on the speed of processes at country level. In this respect it is important to note that not all RR grants are considered equally ‘urgent’ by partners and that for some allocations thorough analysis and accurate targeting may be prioritized over speed by country level partners.Number of days included represent official working days.   
PBR payments in Y2,3,4 will be measured on data and a process review refering to the previous calender year performance i.e. PBR based on the acheivement of Milestone 2 (2021) will be payed in Y3 (2022)
The roll-out in December 2019 of the Umoja II Grantor module for grants management within the UN secretariat may negatively impact timeliness of CERF grant disbursement but it is not clear if this is limited to implementation. The impact of Umoja II Grantor roll-out, as well as the effectiveness of mitigating initiatives, will only be fully known post roll-out. </v>
      </c>
    </row>
    <row r="48" spans="1:9" x14ac:dyDescent="0.35">
      <c r="A48" s="194"/>
      <c r="B48" s="194"/>
      <c r="C48" s="90" t="str">
        <f>Logframe!C53</f>
        <v>Achieved</v>
      </c>
      <c r="D48" s="90">
        <f>Logframe!D53</f>
        <v>0</v>
      </c>
      <c r="E48" s="90">
        <f>Logframe!E53</f>
        <v>0</v>
      </c>
      <c r="F48" s="90">
        <f>Logframe!F53</f>
        <v>0</v>
      </c>
      <c r="G48" s="90">
        <f>Logframe!G53</f>
        <v>0</v>
      </c>
      <c r="H48" s="90">
        <f>Logframe!H53</f>
        <v>0</v>
      </c>
      <c r="I48" s="212"/>
    </row>
    <row r="49" spans="1:9" x14ac:dyDescent="0.35">
      <c r="A49" s="194"/>
      <c r="B49" s="194"/>
      <c r="C49" s="90"/>
      <c r="D49" s="208" t="str">
        <f>Logframe!D54</f>
        <v>Source</v>
      </c>
      <c r="E49" s="208"/>
      <c r="F49" s="208"/>
      <c r="G49" s="208"/>
      <c r="H49" s="208"/>
      <c r="I49" s="212"/>
    </row>
    <row r="50" spans="1:9" x14ac:dyDescent="0.35">
      <c r="A50" s="194"/>
      <c r="B50" s="194"/>
      <c r="C50" s="90"/>
      <c r="D50" s="207" t="str">
        <f>Logframe!D55</f>
        <v>CERF Internal Process Review</v>
      </c>
      <c r="E50" s="207"/>
      <c r="F50" s="207"/>
      <c r="G50" s="207"/>
      <c r="H50" s="207"/>
      <c r="I50" s="212"/>
    </row>
    <row r="51" spans="1:9" s="109" customFormat="1" x14ac:dyDescent="0.35">
      <c r="A51" s="194"/>
      <c r="B51" s="110" t="str">
        <f>Logframe!B56</f>
        <v>Output Indicator 1.2</v>
      </c>
      <c r="C51" s="110" t="str">
        <f>Logframe!C56</f>
        <v xml:space="preserve">Activity </v>
      </c>
      <c r="D51" s="103" t="str">
        <f>Logframe!D56</f>
        <v>Baseline</v>
      </c>
      <c r="E51" s="103" t="str">
        <f>Logframe!E56</f>
        <v>Establish baseline (Achieved: 2020, Reported: 2021)</v>
      </c>
      <c r="F51" s="103" t="str">
        <f>Logframe!F56</f>
        <v>Milestone 2 (Achieved: 2021, Reported: 2022)</v>
      </c>
      <c r="G51" s="103" t="str">
        <f>Logframe!G56</f>
        <v>Milestone 3 (Achieved: 2022, Reported: 2023)</v>
      </c>
      <c r="H51" s="103" t="str">
        <f>Logframe!H56</f>
        <v>Milestone 4 (Achieved:2023, Reported 2024)</v>
      </c>
      <c r="I51" s="104" t="str">
        <f>Logframe!I56</f>
        <v>Risks/Assumptions</v>
      </c>
    </row>
    <row r="52" spans="1:9" x14ac:dyDescent="0.35">
      <c r="A52" s="194"/>
      <c r="B52" s="194" t="str">
        <f>Logframe!B57</f>
        <v xml:space="preserve">[CERF - PBR (Y2,3,4)] For relevant CERF funding to sudden onset emergencies the CERF secretariat analyses and reports on average time from date of emergency to the following milestones. </v>
      </c>
      <c r="C52" s="194" t="str">
        <f>Logframe!C57</f>
        <v xml:space="preserve">1. From the date of sudden onset emergency to the date of official submission of the CERF proposal by the RC/HC to the CERF secretariat
2. From date of sudden onset emergency to the disbursement of funds to UN agency
3. From date of sudden onset emergency to official project start (including early start date). </v>
      </c>
      <c r="D52" s="194" t="str">
        <f>Logframe!D57</f>
        <v xml:space="preserve">New analysis, no baseline exists </v>
      </c>
      <c r="E52" s="212" t="str">
        <f>Logframe!E57</f>
        <v xml:space="preserve">CERF establishes methodology/system to enable monitoring/tracking, analysis and reporting and analyzes and reports on average timing according to agreed methodology.  </v>
      </c>
      <c r="F52" s="194" t="str">
        <f>Logframe!F57</f>
        <v xml:space="preserve">To be agreed based on the established baseline in 2020 </v>
      </c>
      <c r="G52" s="194" t="str">
        <f>Logframe!G57</f>
        <v>To be agreed based on Year 1 findings</v>
      </c>
      <c r="H52" s="194" t="str">
        <f>Logframe!H57</f>
        <v>To be agreed based on Year 1 findings</v>
      </c>
      <c r="I52" s="194" t="str">
        <f>Logframe!I57</f>
        <v xml:space="preserve">
For this indicator, CERF defines sudden onset emergencies as any natural disasters that cause life-threatening humanitarian consequences for affected people within a one-week period. Natural disasters include, but are not limited to, storms (including hurricanes, cyclones and typhoons), earthquakes, flash floods, volcanic eruptions and tsunamis. 
 PBR payments in Y2,3,4 will be measured on data and a process review refering to the previous calender year performance i.e. PBR based on the acheivement of Milestone 2 (2021) will be payed in Y3 (2022)
If CERF funding is allocated in response to a sudden-onset disaster and the emergency start is available, the CERF secretariat will record the start date of the sudden-onset disaster, as well as other relevant dates of the allocation process, for analysis and reporting on the three timeliness metrics. The analysis/reporting will serve to help understand dynamics and factors around the timing and speed of CERF allocation processes in different contexts but will not in itself link to a quantitative target. The analysis may help inform future indicators and targets. </v>
      </c>
    </row>
    <row r="53" spans="1:9" x14ac:dyDescent="0.35">
      <c r="A53" s="194"/>
      <c r="B53" s="194"/>
      <c r="C53" s="194"/>
      <c r="D53" s="194"/>
      <c r="E53" s="212"/>
      <c r="F53" s="194"/>
      <c r="G53" s="194"/>
      <c r="H53" s="194"/>
      <c r="I53" s="194"/>
    </row>
    <row r="54" spans="1:9" x14ac:dyDescent="0.35">
      <c r="A54" s="194"/>
      <c r="B54" s="194"/>
      <c r="C54" s="194"/>
      <c r="D54" s="194"/>
      <c r="E54" s="212"/>
      <c r="F54" s="194"/>
      <c r="G54" s="194"/>
      <c r="H54" s="194"/>
      <c r="I54" s="194"/>
    </row>
    <row r="55" spans="1:9" x14ac:dyDescent="0.35">
      <c r="A55" s="194"/>
      <c r="B55" s="194"/>
      <c r="C55" s="194"/>
      <c r="D55" s="194"/>
      <c r="E55" s="212"/>
      <c r="F55" s="194"/>
      <c r="G55" s="194"/>
      <c r="H55" s="194"/>
      <c r="I55" s="194"/>
    </row>
    <row r="56" spans="1:9" x14ac:dyDescent="0.35">
      <c r="A56" s="194"/>
      <c r="B56" s="194"/>
      <c r="C56" s="90" t="str">
        <f>Logframe!C61</f>
        <v>Achieved</v>
      </c>
      <c r="D56" s="90">
        <f>Logframe!D61</f>
        <v>0</v>
      </c>
      <c r="E56" s="90">
        <f>Logframe!E61</f>
        <v>0</v>
      </c>
      <c r="F56" s="90">
        <f>Logframe!F61</f>
        <v>0</v>
      </c>
      <c r="G56" s="90">
        <f>Logframe!G61</f>
        <v>0</v>
      </c>
      <c r="H56" s="90">
        <f>Logframe!H61</f>
        <v>0</v>
      </c>
      <c r="I56" s="194"/>
    </row>
    <row r="57" spans="1:9" x14ac:dyDescent="0.35">
      <c r="A57" s="194"/>
      <c r="B57" s="194"/>
      <c r="C57" s="90"/>
      <c r="D57" s="208" t="str">
        <f>Logframe!D62</f>
        <v>Source</v>
      </c>
      <c r="E57" s="208"/>
      <c r="F57" s="208"/>
      <c r="G57" s="208"/>
      <c r="H57" s="208"/>
      <c r="I57" s="194"/>
    </row>
    <row r="58" spans="1:9" x14ac:dyDescent="0.35">
      <c r="A58" s="194"/>
      <c r="B58" s="194"/>
      <c r="C58" s="90"/>
      <c r="D58" s="207">
        <f>Logframe!D63</f>
        <v>0</v>
      </c>
      <c r="E58" s="207"/>
      <c r="F58" s="207"/>
      <c r="G58" s="207"/>
      <c r="H58" s="207"/>
      <c r="I58" s="194"/>
    </row>
    <row r="59" spans="1:9" s="109" customFormat="1" x14ac:dyDescent="0.35">
      <c r="A59" s="194"/>
      <c r="B59" s="110" t="str">
        <f>Logframe!B64</f>
        <v>Output Indicator 1.3</v>
      </c>
      <c r="C59" s="110" t="str">
        <f>Logframe!C64</f>
        <v>Activity</v>
      </c>
      <c r="D59" s="103" t="str">
        <f>Logframe!D64</f>
        <v>Baseline</v>
      </c>
      <c r="E59" s="103" t="str">
        <f>Logframe!E64</f>
        <v>Milestone 1 (Achieved: 2020, Reported: 2021)</v>
      </c>
      <c r="F59" s="103" t="str">
        <f>Logframe!F64</f>
        <v>Milestone 2 (Achieved: 2021, Reported: 2022)</v>
      </c>
      <c r="G59" s="103" t="str">
        <f>Logframe!G64</f>
        <v>Milestone 3 (Achieved: 2022, Reported: 2023)</v>
      </c>
      <c r="H59" s="103" t="str">
        <f>Logframe!H64</f>
        <v>Milestone 4 (Achieved:2023, Reported 2024)</v>
      </c>
      <c r="I59" s="112" t="str">
        <f>Logframe!I64</f>
        <v>Risks/Assumptions</v>
      </c>
    </row>
    <row r="60" spans="1:9" ht="87" x14ac:dyDescent="0.35">
      <c r="A60" s="194"/>
      <c r="B60" s="194" t="str">
        <f>Logframe!B65</f>
        <v xml:space="preserve">[CERF] The integration of the ERC's four priority areas into the CERF programme cycle enhances  consideration of Women, girls and people with disabilities in CERF funded humanitarian action </v>
      </c>
      <c r="C60" s="90">
        <f>Logframe!C65</f>
        <v>0</v>
      </c>
      <c r="D60" s="124" t="str">
        <f>Logframe!D65</f>
        <v>To be established based on 2019 data</v>
      </c>
      <c r="E60" s="124" t="str">
        <f>Logframe!E65</f>
        <v>CERF monitors, analyses, and reports on evidence from increased consideration of the ERC’s four priority areas, including women, girls and people with disabilities  in CERF projects.  
CERF shares the analysis with DFID to serve as learning on the effectiveness of this initiative.</v>
      </c>
      <c r="F60" s="124" t="str">
        <f>Logframe!F65</f>
        <v xml:space="preserve">To be agreed based on Year 1 findings </v>
      </c>
      <c r="G60" s="126" t="str">
        <f>Logframe!G65</f>
        <v>To be agreed on Y2 findings</v>
      </c>
      <c r="H60" s="126" t="str">
        <f>Logframe!H65</f>
        <v>To be agreed on Y3 findings</v>
      </c>
      <c r="I60" s="194" t="str">
        <f>Logframe!I65</f>
        <v xml:space="preserve">This initiative began in 2019 and there is no evidence to review, or experience to reflect on when developing the milestones. We want to see what difference this strategic steer is making, but we cannot set targets for spend as this would be earmarking and reduces the flexibility of the fund. Other donors to the CERF have been clear they are strongly opposed to this. 
Assumptions: The qualitative and quantitative effects of the roll-out of the ERC’s four priority areas can be accurately assessed through data, evidence and anecdotal information.  </v>
      </c>
    </row>
    <row r="61" spans="1:9" x14ac:dyDescent="0.35">
      <c r="A61" s="194"/>
      <c r="B61" s="194"/>
      <c r="C61" s="90" t="str">
        <f>Logframe!C66</f>
        <v>Achieved</v>
      </c>
      <c r="D61" s="90">
        <f>Logframe!D66</f>
        <v>0</v>
      </c>
      <c r="E61" s="90">
        <f>Logframe!E66</f>
        <v>0</v>
      </c>
      <c r="F61" s="90">
        <f>Logframe!F66</f>
        <v>0</v>
      </c>
      <c r="G61" s="90">
        <f>Logframe!G66</f>
        <v>0</v>
      </c>
      <c r="H61" s="90">
        <f>Logframe!H66</f>
        <v>0</v>
      </c>
      <c r="I61" s="194"/>
    </row>
    <row r="62" spans="1:9" x14ac:dyDescent="0.35">
      <c r="A62" s="194"/>
      <c r="B62" s="194"/>
      <c r="C62" s="90"/>
      <c r="D62" s="208" t="str">
        <f>Logframe!D67</f>
        <v>Source</v>
      </c>
      <c r="E62" s="208"/>
      <c r="F62" s="208"/>
      <c r="G62" s="208"/>
      <c r="H62" s="208"/>
      <c r="I62" s="194"/>
    </row>
    <row r="63" spans="1:9" x14ac:dyDescent="0.35">
      <c r="A63" s="194"/>
      <c r="B63" s="194"/>
      <c r="C63" s="90"/>
      <c r="D63" s="207">
        <f>Logframe!D68</f>
        <v>0</v>
      </c>
      <c r="E63" s="207"/>
      <c r="F63" s="207"/>
      <c r="G63" s="207"/>
      <c r="H63" s="207"/>
      <c r="I63" s="194"/>
    </row>
    <row r="64" spans="1:9" s="109" customFormat="1" x14ac:dyDescent="0.35">
      <c r="A64" s="194"/>
      <c r="B64" s="110" t="str">
        <f>Logframe!B69</f>
        <v xml:space="preserve">Output indicator 1.4 </v>
      </c>
      <c r="C64" s="110" t="str">
        <f>Logframe!C69</f>
        <v xml:space="preserve">Activity </v>
      </c>
      <c r="D64" s="103" t="str">
        <f>Logframe!D69</f>
        <v xml:space="preserve">Baseline </v>
      </c>
      <c r="E64" s="103" t="str">
        <f>Logframe!E69</f>
        <v>Milestone 1 (Achieved: 2020, Reported: 2021)</v>
      </c>
      <c r="F64" s="103" t="str">
        <f>Logframe!F69</f>
        <v>Milestone 2 (Achieved: 2021, reported: 2022)</v>
      </c>
      <c r="G64" s="103" t="str">
        <f>Logframe!G69</f>
        <v>Milestone 3 (Achieved: 2022, Reported: 2023)</v>
      </c>
      <c r="H64" s="103" t="str">
        <f>Logframe!H69</f>
        <v>Milestone 4 (Achieved:2023, Reported 2024)</v>
      </c>
      <c r="I64" s="113" t="str">
        <f>Logframe!I69</f>
        <v>Risks/Assumptions</v>
      </c>
    </row>
    <row r="65" spans="1:9" ht="175" customHeight="1" x14ac:dyDescent="0.35">
      <c r="A65" s="194"/>
      <c r="B65" s="194" t="str">
        <f>Logframe!B70</f>
        <v xml:space="preserve">[CERF]Learning processes enable continuous improvement of CERF operations. Independent reviews are undertaken regularly and a management response to CERF recommendations is provided. </v>
      </c>
      <c r="C65" s="90">
        <f>Logframe!C70</f>
        <v>0</v>
      </c>
      <c r="D65" s="124" t="str">
        <f>Logframe!D70</f>
        <v xml:space="preserve">Publication of CERF Performance and Accountability Framework (PAF) country /thematic reviews on an annual basis. 
In 2017 CERF conducted 1 review covering 19 countries; in 2018 3 reviews covering 8 countries were conducted; and in 2019, 2 reviews covering 7 countries were conducted.  </v>
      </c>
      <c r="E65" s="124" t="str">
        <f>Logframe!E70</f>
        <v>CERF commissions and publishes PAF country/thematic reviews and provides management responses to CERF recommendations coming out of the reviews. CERF to share information on planned reviews with DFID annually.  CERF ensures follow-up/responses to recommendations for the CERF secretariat; and tracks percentage of CERF recommendations responded to and closed after 12 months</v>
      </c>
      <c r="F65" s="126" t="str">
        <f>Logframe!F70</f>
        <v>Same as Y1</v>
      </c>
      <c r="G65" s="126" t="str">
        <f>Logframe!G70</f>
        <v>Same as Y1</v>
      </c>
      <c r="H65" s="126" t="str">
        <f>Logframe!H70</f>
        <v>Same as Y1</v>
      </c>
      <c r="I65" s="194" t="str">
        <f>Logframe!I70</f>
        <v xml:space="preserve">CERF commissioned PAF reviews undertaken by independent consultants and published on the CERF website. Assessments of performance will need to reflect the balance of quality versus quantity. The CERF secretariat can conduct several small reviews but in recent years have tended to opt for larger thematic reviews, which examine multi-country/region allocations/crises. 
Assumptions: Adequate/availability of CERF funds to commission the reviews.  </v>
      </c>
    </row>
    <row r="66" spans="1:9" x14ac:dyDescent="0.35">
      <c r="A66" s="194"/>
      <c r="B66" s="194"/>
      <c r="C66" s="90" t="str">
        <f>Logframe!C71</f>
        <v>Achieved</v>
      </c>
      <c r="D66" s="90">
        <f>Logframe!D71</f>
        <v>0</v>
      </c>
      <c r="E66" s="90">
        <f>Logframe!E71</f>
        <v>0</v>
      </c>
      <c r="F66" s="90">
        <f>Logframe!F71</f>
        <v>0</v>
      </c>
      <c r="G66" s="90">
        <f>Logframe!G71</f>
        <v>0</v>
      </c>
      <c r="H66" s="90">
        <f>Logframe!H71</f>
        <v>0</v>
      </c>
      <c r="I66" s="194"/>
    </row>
    <row r="67" spans="1:9" x14ac:dyDescent="0.35">
      <c r="A67" s="194"/>
      <c r="B67" s="194"/>
      <c r="C67" s="90"/>
      <c r="D67" s="208" t="str">
        <f>Logframe!D72</f>
        <v>Source</v>
      </c>
      <c r="E67" s="208"/>
      <c r="F67" s="208"/>
      <c r="G67" s="208"/>
      <c r="H67" s="208"/>
      <c r="I67" s="194"/>
    </row>
    <row r="68" spans="1:9" x14ac:dyDescent="0.35">
      <c r="A68" s="194"/>
      <c r="B68" s="194"/>
      <c r="C68" s="90"/>
      <c r="D68" s="207">
        <f>Logframe!D73</f>
        <v>0</v>
      </c>
      <c r="E68" s="207"/>
      <c r="F68" s="207"/>
      <c r="G68" s="207"/>
      <c r="H68" s="207"/>
      <c r="I68" s="194"/>
    </row>
    <row r="69" spans="1:9" s="109" customFormat="1" x14ac:dyDescent="0.35">
      <c r="A69" s="194"/>
      <c r="B69" s="110" t="str">
        <f>Logframe!B74</f>
        <v xml:space="preserve">Output Indicator 1.5 </v>
      </c>
      <c r="C69" s="110" t="str">
        <f>Logframe!C74</f>
        <v xml:space="preserve">Activity </v>
      </c>
      <c r="D69" s="103" t="str">
        <f>Logframe!D74</f>
        <v xml:space="preserve">Baseline </v>
      </c>
      <c r="E69" s="103" t="str">
        <f>Logframe!E74</f>
        <v>Milestone 1 (Achieved: 2020, Reported: 2021)</v>
      </c>
      <c r="F69" s="103" t="str">
        <f>Logframe!F74</f>
        <v>Milestone 2 (Achieved: 2021, Reported: 2022)</v>
      </c>
      <c r="G69" s="103" t="str">
        <f>Logframe!G74</f>
        <v>Milestone 3 (Achieved: 2022, Reported: 2023)</v>
      </c>
      <c r="H69" s="103" t="str">
        <f>Logframe!H74</f>
        <v>Milestone 4 (Achieved:2023, Reported 2024)</v>
      </c>
      <c r="I69" s="104" t="str">
        <f>Logframe!I74</f>
        <v>Risks/Assumptions</v>
      </c>
    </row>
    <row r="70" spans="1:9" ht="159.5" x14ac:dyDescent="0.35">
      <c r="A70" s="194"/>
      <c r="B70" s="194" t="str">
        <f>Logframe!B75</f>
        <v>[CERF] Underfunded emergencies country selection/apportionment process is undertaken in a transparent manner</v>
      </c>
      <c r="C70" s="90">
        <f>Logframe!C75</f>
        <v>0</v>
      </c>
      <c r="D70" s="124" t="str">
        <f>Logframe!D75</f>
        <v xml:space="preserve">CERF underfunded emergencies (UFE) methodology and other documents published on the CERF website  </v>
      </c>
      <c r="E70" s="124" t="str">
        <f>Logframe!E75</f>
        <v xml:space="preserve">CERF bi-annual analysis of risk/vulnerability and severity of needs and underfunding to serve as basis for country selection for UFE allocations; consultations through the UFE working group on the country selection for UFE Round I and II of a given year; Sharing of the analysis with the AG (what data was used, the methodology for allocating country by country) publication and announcement of the UFE allocation rounds; and briefings to donors. </v>
      </c>
      <c r="F70" s="124" t="str">
        <f>Logframe!F75</f>
        <v xml:space="preserve">CERF bi-annual analysis of risk/vulnerability and severity of needs and underfunding to serve as basis for country selection for UFE allocations; consultations through the UFE working group on the country selection for UFE Round I and II of a given year; Sharing of the analysis with the AG (what data was used, the methodology for allocating country by country) publication and announcement of the UFE allocation rounds; and briefings to donors. </v>
      </c>
      <c r="G70" s="126" t="str">
        <f>Logframe!G75</f>
        <v>To be agreed on Y2 findings</v>
      </c>
      <c r="H70" s="126" t="str">
        <f>Logframe!H75</f>
        <v>To be agreed on Y3 findings</v>
      </c>
      <c r="I70" s="194" t="str">
        <f>Logframe!I75</f>
        <v xml:space="preserve">Assumptions: Data on funding and vulnerability continues to be available, to evolve and to be robust; continued active engagement of the UFEWG in the selection process. </v>
      </c>
    </row>
    <row r="71" spans="1:9" x14ac:dyDescent="0.35">
      <c r="A71" s="194"/>
      <c r="B71" s="194"/>
      <c r="C71" s="90" t="str">
        <f>Logframe!C76</f>
        <v>Achieved</v>
      </c>
      <c r="D71" s="90">
        <f>Logframe!D76</f>
        <v>0</v>
      </c>
      <c r="E71" s="90">
        <f>Logframe!E76</f>
        <v>0</v>
      </c>
      <c r="F71" s="90">
        <f>Logframe!F76</f>
        <v>0</v>
      </c>
      <c r="G71" s="90">
        <f>Logframe!G76</f>
        <v>0</v>
      </c>
      <c r="H71" s="90">
        <f>Logframe!H76</f>
        <v>0</v>
      </c>
      <c r="I71" s="194"/>
    </row>
    <row r="72" spans="1:9" x14ac:dyDescent="0.35">
      <c r="A72" s="194"/>
      <c r="B72" s="194"/>
      <c r="C72" s="90"/>
      <c r="D72" s="208" t="str">
        <f>Logframe!D77</f>
        <v>Source</v>
      </c>
      <c r="E72" s="208"/>
      <c r="F72" s="208"/>
      <c r="G72" s="208"/>
      <c r="H72" s="208"/>
      <c r="I72" s="194"/>
    </row>
    <row r="73" spans="1:9" x14ac:dyDescent="0.35">
      <c r="A73" s="194"/>
      <c r="B73" s="194"/>
      <c r="C73" s="90"/>
      <c r="D73" s="207" t="str">
        <f>Logframe!D78</f>
        <v xml:space="preserve">CERF UFE methodology; CERF UFE Guidance Note; funding analysis; data driven analysis (CERF Index for Risk and Vulnerability [CIRV]) of risk/vulnerability and severity of needs; publication/ERC announcement of country selection to RC/HCs, the UFE Working Group, and donors. </v>
      </c>
      <c r="E73" s="207"/>
      <c r="F73" s="207"/>
      <c r="G73" s="207"/>
      <c r="H73" s="207"/>
      <c r="I73" s="194"/>
    </row>
    <row r="74" spans="1:9" s="109" customFormat="1" x14ac:dyDescent="0.35">
      <c r="A74" s="194"/>
      <c r="B74" s="110" t="str">
        <f>Logframe!B79</f>
        <v>Output Indicator 1.6</v>
      </c>
      <c r="C74" s="110" t="str">
        <f>Logframe!C79</f>
        <v xml:space="preserve">Activity </v>
      </c>
      <c r="D74" s="103" t="str">
        <f>Logframe!D79</f>
        <v xml:space="preserve">Baseline </v>
      </c>
      <c r="E74" s="103" t="str">
        <f>Logframe!E79</f>
        <v>Milestone 1 (Achieved: 2020, Reported: 2021)</v>
      </c>
      <c r="F74" s="103" t="str">
        <f>Logframe!F79</f>
        <v>Milestone 2 (Achieved: 2021, Reported: 2022)</v>
      </c>
      <c r="G74" s="103" t="str">
        <f>Logframe!G79</f>
        <v>Milestone 3 (Achieved: 2022, Reported: 2023)</v>
      </c>
      <c r="H74" s="103" t="str">
        <f>Logframe!H79</f>
        <v>Milestone 4 (Achieved:2023, Reported 2024)</v>
      </c>
      <c r="I74" s="104" t="str">
        <f>Logframe!I79</f>
        <v>Risks/Assumptions</v>
      </c>
    </row>
    <row r="75" spans="1:9" ht="188.5" x14ac:dyDescent="0.35">
      <c r="A75" s="194"/>
      <c r="B75" s="194" t="str">
        <f>Logframe!B80</f>
        <v>[CERF] Secretariat ensures timely and adequate handling of reported fraud cases and communication to donors</v>
      </c>
      <c r="C75" s="90">
        <f>Logframe!C80</f>
        <v>0</v>
      </c>
      <c r="D75" s="124" t="str">
        <f>Logframe!D80</f>
        <v xml:space="preserve">In 2015, in agreement with the CERF Advisory Group and recipient UN agencies, the CERF secretariat developed guidelines on the communication responsibilities of the CERF secretariat and recipient agencies in relation to potential cases of fraud involving CERF funds. In addition, a set of Standard Operating Procedures (SoP) for the CERF secretariat regarding communication of potential cases of fraudulent use of CERF funds was developed </v>
      </c>
      <c r="E75" s="124" t="str">
        <f>Logframe!E80</f>
        <v>All reported cases (100%) of investigations into potential fraud involving CERF funds are communicated to donors by the CERF secretariat in accordance with the established guidelines. The CERF Advisory Group is informed about new and ongoing investigations into potential cases of fraud with CERF funds and if requested by the Advisory Group, discussions on agencies’ ability to detect and report potential cases of fraud related to CERF funds are supported and facilitated.</v>
      </c>
      <c r="F75" s="124" t="str">
        <f>Logframe!F80</f>
        <v>All reported cases (100%) of investigations into potential fraud involving CERF funds are communicated to donors by the CERF secretariat in accordance with the established guidelines. The CERF Advisory Group is informed about new and ongoing investigations into potential cases of fraud with CERF funds and if requested by the Advisory Group, discussions on agencies’ ability to detect and report potential cases of fraud related to CERF funds are supported and facilitated and potentially agreed actions reported on. </v>
      </c>
      <c r="G75" s="124" t="str">
        <f>Logframe!G80</f>
        <v>Same as Y2</v>
      </c>
      <c r="H75" s="126" t="str">
        <f>Logframe!H80</f>
        <v>Same as Y3</v>
      </c>
      <c r="I75" s="194" t="str">
        <f>Logframe!I80</f>
        <v>Agencies inform the CERF secretariat of investigations into potential fraudulent use of CERF funds in a timely and transparent manner. Discussions on fraud continue to be included by the CERF Advisory Group members as part of the agenda for bi-annual AG meetings.</v>
      </c>
    </row>
    <row r="76" spans="1:9" x14ac:dyDescent="0.35">
      <c r="A76" s="194"/>
      <c r="B76" s="194"/>
      <c r="C76" s="90" t="str">
        <f>Logframe!C81</f>
        <v>Achieved</v>
      </c>
      <c r="D76" s="90">
        <f>Logframe!D81</f>
        <v>0</v>
      </c>
      <c r="E76" s="90">
        <f>Logframe!E81</f>
        <v>0</v>
      </c>
      <c r="F76" s="90">
        <f>Logframe!F81</f>
        <v>0</v>
      </c>
      <c r="G76" s="90">
        <f>Logframe!G81</f>
        <v>0</v>
      </c>
      <c r="H76" s="90">
        <f>Logframe!H81</f>
        <v>0</v>
      </c>
      <c r="I76" s="194"/>
    </row>
    <row r="77" spans="1:9" x14ac:dyDescent="0.35">
      <c r="A77" s="194"/>
      <c r="B77" s="194"/>
      <c r="C77" s="90"/>
      <c r="D77" s="208" t="str">
        <f>Logframe!D82</f>
        <v>Source</v>
      </c>
      <c r="E77" s="208"/>
      <c r="F77" s="208"/>
      <c r="G77" s="208"/>
      <c r="H77" s="208"/>
      <c r="I77" s="194"/>
    </row>
    <row r="78" spans="1:9" x14ac:dyDescent="0.35">
      <c r="A78" s="194"/>
      <c r="B78" s="194"/>
      <c r="C78" s="90"/>
      <c r="D78" s="207">
        <f>Logframe!D83</f>
        <v>0</v>
      </c>
      <c r="E78" s="207"/>
      <c r="F78" s="207"/>
      <c r="G78" s="207"/>
      <c r="H78" s="207"/>
      <c r="I78" s="194"/>
    </row>
    <row r="79" spans="1:9" s="109" customFormat="1" x14ac:dyDescent="0.35">
      <c r="A79" s="194"/>
      <c r="B79" s="110" t="str">
        <f>Logframe!B84</f>
        <v>Output Indicator 1.6A</v>
      </c>
      <c r="C79" s="110" t="str">
        <f>Logframe!C84</f>
        <v>Activity</v>
      </c>
      <c r="D79" s="103" t="str">
        <f>Logframe!D84</f>
        <v>Baseline</v>
      </c>
      <c r="E79" s="103" t="str">
        <f>Logframe!E84</f>
        <v>Milestone 1 (Achieved: 2020, Reported: 2021)</v>
      </c>
      <c r="F79" s="103" t="str">
        <f>Logframe!F84</f>
        <v>Milestone 2 (Achieved: 2021, Reported: 2022)</v>
      </c>
      <c r="G79" s="103" t="str">
        <f>Logframe!G84</f>
        <v>Milestone 3 (Achieved: 2022, Reported: 2023)</v>
      </c>
      <c r="H79" s="103" t="str">
        <f>Logframe!H84</f>
        <v>Milestone 4 (Achieved:2023, Reported 2024)</v>
      </c>
      <c r="I79" s="104" t="str">
        <f>Logframe!I84</f>
        <v>Risks/Assumptions</v>
      </c>
    </row>
    <row r="80" spans="1:9" ht="101.5" x14ac:dyDescent="0.35">
      <c r="A80" s="194"/>
      <c r="B80" s="194" t="str">
        <f>Logframe!B85</f>
        <v>[CERF] Transparency of data on sub-granting CERF funds between UN agencies and their implementing partners.</v>
      </c>
      <c r="C80" s="102" t="str">
        <f>Logframe!C85</f>
        <v>Availability of data on sub-granting.</v>
      </c>
      <c r="D80" s="124" t="str">
        <f>Logframe!D85</f>
        <v xml:space="preserve">Annual analysis of data related to sub-granting in CERF projects published in the 2020 edition of the CERF Annual Results Report. </v>
      </c>
      <c r="E80" s="124" t="str">
        <f>Logframe!E85</f>
        <v xml:space="preserve">Analysis and mapping of sub-granting of CERF funds from recipient UN agencies to their first layer of implementing partners, including information on grant size, categorization of partner and geographical distribution/trends.  Analysis of sub-granting data including timing analysis and look into one or two ‘outliers’. </v>
      </c>
      <c r="F80" s="124" t="str">
        <f>Logframe!F85</f>
        <v xml:space="preserve">To be agreed based on Year 1 findings </v>
      </c>
      <c r="G80" s="124" t="str">
        <f>Logframe!G85</f>
        <v>To be agreed based on Year 1 findings</v>
      </c>
      <c r="H80" s="124" t="str">
        <f>Logframe!H85</f>
        <v>To be agreed based on Year 1 findings</v>
      </c>
      <c r="I80" s="194" t="str">
        <f>Logframe!I85</f>
        <v xml:space="preserve">Assumptions: Good quality of RC/HC reports and evidence from relevant independent reviews, studies and anecdotal information. </v>
      </c>
    </row>
    <row r="81" spans="1:9" x14ac:dyDescent="0.35">
      <c r="A81" s="194"/>
      <c r="B81" s="194"/>
      <c r="C81" s="90" t="str">
        <f>Logframe!C86</f>
        <v>Achieved</v>
      </c>
      <c r="D81" s="90">
        <f>Logframe!D86</f>
        <v>0</v>
      </c>
      <c r="E81" s="90">
        <f>Logframe!E86</f>
        <v>0</v>
      </c>
      <c r="F81" s="90">
        <f>Logframe!F86</f>
        <v>0</v>
      </c>
      <c r="G81" s="90">
        <f>Logframe!G86</f>
        <v>0</v>
      </c>
      <c r="H81" s="90">
        <f>Logframe!H86</f>
        <v>0</v>
      </c>
      <c r="I81" s="194"/>
    </row>
    <row r="82" spans="1:9" x14ac:dyDescent="0.35">
      <c r="A82" s="194"/>
      <c r="B82" s="194"/>
      <c r="C82" s="90"/>
      <c r="D82" s="208" t="str">
        <f>Logframe!D87</f>
        <v>Source</v>
      </c>
      <c r="E82" s="208"/>
      <c r="F82" s="208"/>
      <c r="G82" s="208"/>
      <c r="H82" s="208"/>
      <c r="I82" s="194"/>
    </row>
    <row r="83" spans="1:9" x14ac:dyDescent="0.35">
      <c r="A83" s="194"/>
      <c r="B83" s="194"/>
      <c r="C83" s="90"/>
      <c r="D83" s="207" t="str">
        <f>Logframe!D88</f>
        <v xml:space="preserve">CERF Annual Results Report; RC/HC narrative reports; information from internal or external independent reviews and studies. </v>
      </c>
      <c r="E83" s="207"/>
      <c r="F83" s="207"/>
      <c r="G83" s="207"/>
      <c r="H83" s="207"/>
      <c r="I83" s="194"/>
    </row>
    <row r="84" spans="1:9" s="109" customFormat="1" x14ac:dyDescent="0.35">
      <c r="A84" s="194"/>
      <c r="B84" s="110" t="str">
        <f>Logframe!B89</f>
        <v xml:space="preserve">Output indicator 1.7 </v>
      </c>
      <c r="C84" s="110" t="str">
        <f>Logframe!C89</f>
        <v xml:space="preserve">Activity </v>
      </c>
      <c r="D84" s="103" t="str">
        <f>Logframe!D89</f>
        <v xml:space="preserve">Baseline </v>
      </c>
      <c r="E84" s="103" t="str">
        <f>Logframe!E89</f>
        <v>Milestone 1 (Achieved: 2020, Reported: 2021)</v>
      </c>
      <c r="F84" s="103" t="str">
        <f>Logframe!F89</f>
        <v>Milestone 2 (Achieved: 2021, Reported: 2022)</v>
      </c>
      <c r="G84" s="103" t="str">
        <f>Logframe!G89</f>
        <v>Milestone 3 (Achieved: 2022, Reported: 2023)</v>
      </c>
      <c r="H84" s="103" t="str">
        <f>Logframe!H89</f>
        <v>Milestone 4 (Achieved:2023, Reported 2024)</v>
      </c>
      <c r="I84" s="104" t="str">
        <f>Logframe!I89</f>
        <v>Risks/Assumptions</v>
      </c>
    </row>
    <row r="85" spans="1:9" ht="101.5" x14ac:dyDescent="0.35">
      <c r="A85" s="194"/>
      <c r="B85" s="194" t="str">
        <f>Logframe!B90</f>
        <v>[CERF] Governance structures and framework documents are maintained, reviewed and refreshed</v>
      </c>
      <c r="C85" s="90">
        <f>Logframe!C90</f>
        <v>0</v>
      </c>
      <c r="D85" s="124" t="str">
        <f>Logframe!D90</f>
        <v xml:space="preserve">Bi-annual AG meetings and publication of recommendations and conclusions; CERF Life-Saving Criteria (2010); CERF Performance and Accountability Framework (PAF) indicators (2015); CERF global reports. </v>
      </c>
      <c r="E85" s="124" t="str">
        <f>Logframe!E90</f>
        <v xml:space="preserve">Update to/consultation with the CERF Advisory Group on the finalization of the review/update of the CERF Life-Saving Criteria (LSC); CERF global reporting practices reviewed.  
Organization of two CERF Advisory Group meetings per year and publication of recommendations and conclusions; </v>
      </c>
      <c r="F85" s="124" t="str">
        <f>Logframe!F90</f>
        <v>Review of the CERF Performance and Accountability Framework indicators; 
publication of updated LSC; 
CERF global reporting practices reviewed.</v>
      </c>
      <c r="G85" s="124" t="str">
        <f>Logframe!G90</f>
        <v>To be agreed on Y2 findings</v>
      </c>
      <c r="H85" s="124" t="str">
        <f>Logframe!H90</f>
        <v>To be agreed on Y3 findings</v>
      </c>
      <c r="I85" s="194" t="str">
        <f>Logframe!I90</f>
        <v>Assumptions: Good quality of RC/HC narrative reports and evidence from relevant independent reviews, studies and anecdotal information. 
Decisions pertaining to the CERF AG deliverables and agenda is at the discretion of the AG and subject to change.</v>
      </c>
    </row>
    <row r="86" spans="1:9" x14ac:dyDescent="0.35">
      <c r="A86" s="194"/>
      <c r="B86" s="194"/>
      <c r="C86" s="90" t="str">
        <f>Logframe!C91</f>
        <v>Achieved</v>
      </c>
      <c r="D86" s="90">
        <f>Logframe!D91</f>
        <v>0</v>
      </c>
      <c r="E86" s="90">
        <f>Logframe!E91</f>
        <v>0</v>
      </c>
      <c r="F86" s="90">
        <f>Logframe!F91</f>
        <v>0</v>
      </c>
      <c r="G86" s="90">
        <f>Logframe!G91</f>
        <v>0</v>
      </c>
      <c r="H86" s="90">
        <f>Logframe!H91</f>
        <v>0</v>
      </c>
      <c r="I86" s="194"/>
    </row>
    <row r="87" spans="1:9" x14ac:dyDescent="0.35">
      <c r="A87" s="194"/>
      <c r="B87" s="194"/>
      <c r="C87" s="90"/>
      <c r="D87" s="208" t="str">
        <f>Logframe!D92</f>
        <v>Source</v>
      </c>
      <c r="E87" s="208"/>
      <c r="F87" s="208"/>
      <c r="G87" s="208"/>
      <c r="H87" s="208"/>
      <c r="I87" s="194"/>
    </row>
    <row r="88" spans="1:9" x14ac:dyDescent="0.35">
      <c r="A88" s="194"/>
      <c r="B88" s="194"/>
      <c r="C88" s="90"/>
      <c r="D88" s="207" t="str">
        <f>Logframe!D93</f>
        <v>CERF Annual Results Report; RC/HC Narrative Reports;  information from internal or external independent reviews and studies. Documents made available on the CERF website.</v>
      </c>
      <c r="E88" s="207"/>
      <c r="F88" s="207"/>
      <c r="G88" s="207"/>
      <c r="H88" s="207"/>
      <c r="I88" s="194"/>
    </row>
    <row r="89" spans="1:9" x14ac:dyDescent="0.35">
      <c r="A89" s="189" t="str">
        <f>Logframe!A119</f>
        <v>INPUTS (£)</v>
      </c>
      <c r="B89" s="95" t="str">
        <f>Logframe!B119</f>
        <v>DFID (£)</v>
      </c>
      <c r="C89" s="95"/>
      <c r="D89" s="95"/>
      <c r="E89" s="95"/>
      <c r="F89" s="95"/>
      <c r="G89" s="95"/>
      <c r="H89" s="95"/>
      <c r="I89" s="194"/>
    </row>
    <row r="90" spans="1:9" x14ac:dyDescent="0.35">
      <c r="A90" s="190"/>
      <c r="B90" s="90">
        <f>Logframe!B120</f>
        <v>0</v>
      </c>
      <c r="C90" s="90">
        <f>Logframe!C120</f>
        <v>0</v>
      </c>
      <c r="D90" s="90">
        <f>Logframe!D120</f>
        <v>0</v>
      </c>
      <c r="E90" s="90">
        <f>Logframe!E120</f>
        <v>0</v>
      </c>
      <c r="F90" s="90">
        <f>Logframe!F120</f>
        <v>0</v>
      </c>
      <c r="G90" s="90">
        <f>Logframe!G120</f>
        <v>0</v>
      </c>
      <c r="H90" s="90">
        <f>Logframe!H120</f>
        <v>0</v>
      </c>
      <c r="I90" s="194"/>
    </row>
    <row r="91" spans="1:9" x14ac:dyDescent="0.35">
      <c r="A91" s="189" t="str">
        <f>Logframe!A121</f>
        <v>INPUTS (HR)</v>
      </c>
      <c r="B91" s="95" t="str">
        <f>Logframe!B121</f>
        <v>DFID (FTEs)</v>
      </c>
      <c r="C91" s="95"/>
      <c r="D91" s="95"/>
      <c r="E91" s="95"/>
      <c r="F91" s="95"/>
      <c r="G91" s="95"/>
      <c r="H91" s="95"/>
      <c r="I91" s="194"/>
    </row>
    <row r="92" spans="1:9" x14ac:dyDescent="0.35">
      <c r="A92" s="190"/>
      <c r="B92" s="90">
        <f>Logframe!B122</f>
        <v>0</v>
      </c>
      <c r="C92" s="90">
        <f>Logframe!C122</f>
        <v>0</v>
      </c>
      <c r="D92" s="90">
        <f>Logframe!D122</f>
        <v>0</v>
      </c>
      <c r="E92" s="90">
        <f>Logframe!E122</f>
        <v>0</v>
      </c>
      <c r="F92" s="90">
        <f>Logframe!F122</f>
        <v>0</v>
      </c>
      <c r="G92" s="90">
        <f>Logframe!G122</f>
        <v>0</v>
      </c>
      <c r="H92" s="90">
        <f>Logframe!H122</f>
        <v>0</v>
      </c>
      <c r="I92" s="194"/>
    </row>
    <row r="93" spans="1:9" s="99" customFormat="1" x14ac:dyDescent="0.35">
      <c r="A93" s="96"/>
      <c r="B93" s="97"/>
      <c r="C93" s="97"/>
      <c r="D93" s="97"/>
      <c r="E93" s="97"/>
      <c r="F93" s="97"/>
      <c r="G93" s="97"/>
      <c r="H93" s="97"/>
      <c r="I93" s="98"/>
    </row>
    <row r="94" spans="1:9" s="109" customFormat="1" x14ac:dyDescent="0.35">
      <c r="A94" s="111" t="str">
        <f>Logframe!A125</f>
        <v>OUTPUT 2</v>
      </c>
      <c r="B94" s="110" t="str">
        <f>Logframe!B125</f>
        <v>Output Indicator 2.1</v>
      </c>
      <c r="C94" s="110" t="str">
        <f>Logframe!C125</f>
        <v>Activity</v>
      </c>
      <c r="D94" s="103" t="str">
        <f>Logframe!D125</f>
        <v>Baseline</v>
      </c>
      <c r="E94" s="103" t="str">
        <f>Logframe!E125</f>
        <v>Establish Baseline (Achieved: 2020, Reported 2021)</v>
      </c>
      <c r="F94" s="103" t="str">
        <f>Logframe!F125</f>
        <v>Milestone 2 (Achieved: 2021, Reported: 2022)</v>
      </c>
      <c r="G94" s="103" t="str">
        <f>Logframe!G125</f>
        <v>Milestone 3 (Achieved: 2022, Reported: 2023)</v>
      </c>
      <c r="H94" s="103" t="str">
        <f>Logframe!H125</f>
        <v>Milestone 4 (Achieved:2023, Reported 2024)</v>
      </c>
      <c r="I94" s="114" t="str">
        <f>Logframe!I125</f>
        <v>Risks/Assumptions</v>
      </c>
    </row>
    <row r="95" spans="1:9" ht="174" customHeight="1" x14ac:dyDescent="0.35">
      <c r="A95" s="194" t="str">
        <f>Logframe!A126</f>
        <v>Greater transparency on performance and best practice on, and catalytic investments in, JNA and AAP</v>
      </c>
      <c r="B95" s="194" t="str">
        <f>Logframe!B126</f>
        <v>[CERF - PBR (Y2,3,4)] Evidence of JNA informing the prioritisation of RC/HC submissions to the UFE window</v>
      </c>
      <c r="C95" s="124">
        <f>Logframe!C126</f>
        <v>0</v>
      </c>
      <c r="D95" s="124" t="str">
        <f>Logframe!D126</f>
        <v>New analysis- no baseline exists</v>
      </c>
      <c r="E95" s="124" t="str">
        <f>Logframe!E126</f>
        <v xml:space="preserve">UFE methodology updated to include information on the quality of the HNO  where applicable; UFE Prioritization Strategy template revised to include question on how JNA informed CERF UFE application; CERF monitoring and reporting on the use of joint needs analysis in the development of applications to the UFE window </v>
      </c>
      <c r="F95" s="124" t="str">
        <f>Logframe!F126</f>
        <v>To be agreed based on the established baseline in 2020</v>
      </c>
      <c r="G95" s="124" t="str">
        <f>Logframe!G126</f>
        <v xml:space="preserve">To be agreed based on Y1 findings </v>
      </c>
      <c r="H95" s="124" t="str">
        <f>Logframe!H126</f>
        <v xml:space="preserve">To be agreed based on Y1 findings </v>
      </c>
      <c r="I95" s="194" t="str">
        <f>Logframe!I126</f>
        <v xml:space="preserve">CERF can use the UFE analysis and application review process to place greater weight on the value/appropriateness of programmes that will determine response priorities on the basis of a joint analysis of needs by country level partners. The use of ‘joint needs analysis’ in lieu of ‘joint needs assessments’ is proposed in view of the current discussions between DFID and UN agencies under the 2017-2021 Single UN Humanitarian Business Case around new language for indicator 1.3.1 on JNA. These discussions should be seen within the broader context of the discussions within the Grand Bargain workstream on Needs Assessments and the quality scoring criteria of HNOs. Consistency in language and terminology across the two Business Cases as well as with the Grand Bargain should be ensured. </v>
      </c>
    </row>
    <row r="96" spans="1:9" x14ac:dyDescent="0.35">
      <c r="A96" s="194"/>
      <c r="B96" s="194"/>
      <c r="C96" s="90" t="str">
        <f>Logframe!C127</f>
        <v>Achieved</v>
      </c>
      <c r="D96" s="90">
        <f>Logframe!D127</f>
        <v>0</v>
      </c>
      <c r="E96" s="90">
        <f>Logframe!E127</f>
        <v>0</v>
      </c>
      <c r="F96" s="90">
        <f>Logframe!F127</f>
        <v>0</v>
      </c>
      <c r="G96" s="90">
        <f>Logframe!G127</f>
        <v>0</v>
      </c>
      <c r="H96" s="90">
        <f>Logframe!H127</f>
        <v>0</v>
      </c>
      <c r="I96" s="194"/>
    </row>
    <row r="97" spans="1:9" x14ac:dyDescent="0.35">
      <c r="A97" s="194"/>
      <c r="B97" s="194"/>
      <c r="C97" s="90"/>
      <c r="D97" s="208" t="str">
        <f>Logframe!D128</f>
        <v>Source</v>
      </c>
      <c r="E97" s="208"/>
      <c r="F97" s="208"/>
      <c r="G97" s="208"/>
      <c r="H97" s="208"/>
      <c r="I97" s="194"/>
    </row>
    <row r="98" spans="1:9" x14ac:dyDescent="0.35">
      <c r="A98" s="194"/>
      <c r="B98" s="194"/>
      <c r="C98" s="90"/>
      <c r="D98" s="207">
        <f>Logframe!D129</f>
        <v>0</v>
      </c>
      <c r="E98" s="207"/>
      <c r="F98" s="207"/>
      <c r="G98" s="207"/>
      <c r="H98" s="207"/>
      <c r="I98" s="194"/>
    </row>
    <row r="99" spans="1:9" s="109" customFormat="1" x14ac:dyDescent="0.35">
      <c r="A99" s="194"/>
      <c r="B99" s="110" t="str">
        <f>Logframe!B130</f>
        <v>Output Indicator 2.2</v>
      </c>
      <c r="C99" s="110" t="str">
        <f>Logframe!C130</f>
        <v>Activity</v>
      </c>
      <c r="D99" s="103" t="str">
        <f>Logframe!D130</f>
        <v>Baseline</v>
      </c>
      <c r="E99" s="103" t="str">
        <f>Logframe!E130</f>
        <v>Establish Baseline (Achieved: 2020, Reported: 2021)</v>
      </c>
      <c r="F99" s="103" t="str">
        <f>Logframe!F130</f>
        <v>Milestone 2 (Achieved: 2021, Reported: 2022)</v>
      </c>
      <c r="G99" s="103" t="str">
        <f>Logframe!G130</f>
        <v>Milestone 3 (Achieved: 2022, Reported: 2023)</v>
      </c>
      <c r="H99" s="103" t="str">
        <f>Logframe!H130</f>
        <v>Milestone 4 (Achieved:2023, Reported 2024)</v>
      </c>
      <c r="I99" s="114" t="str">
        <f>Logframe!I130</f>
        <v>Risks/Assumptions</v>
      </c>
    </row>
    <row r="100" spans="1:9" ht="130.5" x14ac:dyDescent="0.35">
      <c r="A100" s="194"/>
      <c r="B100" s="194" t="str">
        <f>Logframe!B131</f>
        <v xml:space="preserve">[CERF- PBR (Y2,3,4)] Evidence of AAP engagement at country level supported by CERF funding </v>
      </c>
      <c r="C100" s="90">
        <f>Logframe!C131</f>
        <v>0</v>
      </c>
      <c r="D100" s="124" t="str">
        <f>Logframe!D131</f>
        <v xml:space="preserve"> Analysis published in the 2020 edition of the CERF Annual Results Report </v>
      </c>
      <c r="E100" s="124" t="str">
        <f>Logframe!E131</f>
        <v xml:space="preserve">CERF secretariat monitoring and reporting on the use of CERF funds to support the inclusion of AAP engagement in the design and implementation of programming, as well as interact with response-wide AAP mechanisms, through the UFE window; CERF UFE application and reporting templates revised to request further information on how CERF-funded projects interact with wider AAP mechanisms (e.g. inter-sectoral and/or national) when these exist.  </v>
      </c>
      <c r="F100" s="124" t="str">
        <f>Logframe!F131</f>
        <v>To be agreed based on the established baseline in 2020</v>
      </c>
      <c r="G100" s="124" t="str">
        <f>Logframe!G131</f>
        <v xml:space="preserve">To be agreed based on Y1 findings </v>
      </c>
      <c r="H100" s="124" t="str">
        <f>Logframe!H131</f>
        <v xml:space="preserve">To be agreed based on Y1 findings </v>
      </c>
      <c r="I100" s="194" t="str">
        <f>Logframe!I131</f>
        <v xml:space="preserve">CERF will only have available the information captured in CERF application and reporting templates, and any changes to requested information in reporting templates will require time to take effect due to the implementation/reporting cycle for CERF grants. Information on if/how and to what degree CERF-funded projects recognize, interact with, or support response-wide AAP mechanisms may vary according whether AAP is well-incorporated at the system level in a response. Accurate AAP information provided by CERF recipient partners at both the application and reporting stage. </v>
      </c>
    </row>
    <row r="101" spans="1:9" x14ac:dyDescent="0.35">
      <c r="A101" s="194"/>
      <c r="B101" s="194"/>
      <c r="C101" s="90" t="str">
        <f>Logframe!C132</f>
        <v>Achieved</v>
      </c>
      <c r="D101" s="90">
        <f>Logframe!D132</f>
        <v>0</v>
      </c>
      <c r="E101" s="90">
        <f>Logframe!E132</f>
        <v>0</v>
      </c>
      <c r="F101" s="90">
        <f>Logframe!F132</f>
        <v>0</v>
      </c>
      <c r="G101" s="90">
        <f>Logframe!G132</f>
        <v>0</v>
      </c>
      <c r="H101" s="90">
        <f>Logframe!H132</f>
        <v>0</v>
      </c>
      <c r="I101" s="194"/>
    </row>
    <row r="102" spans="1:9" x14ac:dyDescent="0.35">
      <c r="A102" s="194"/>
      <c r="B102" s="194"/>
      <c r="C102" s="90"/>
      <c r="D102" s="208" t="str">
        <f>Logframe!D133</f>
        <v>Source</v>
      </c>
      <c r="E102" s="208"/>
      <c r="F102" s="208"/>
      <c r="G102" s="208"/>
      <c r="H102" s="208"/>
      <c r="I102" s="194"/>
    </row>
    <row r="103" spans="1:9" x14ac:dyDescent="0.35">
      <c r="A103" s="194"/>
      <c r="B103" s="194"/>
      <c r="C103" s="90"/>
      <c r="D103" s="207">
        <f>Logframe!D134</f>
        <v>0</v>
      </c>
      <c r="E103" s="207"/>
      <c r="F103" s="207"/>
      <c r="G103" s="207"/>
      <c r="H103" s="207"/>
      <c r="I103" s="194"/>
    </row>
    <row r="104" spans="1:9" s="109" customFormat="1" x14ac:dyDescent="0.35">
      <c r="A104" s="194"/>
      <c r="B104" s="110" t="str">
        <f>Logframe!B135</f>
        <v>Output Indicator 2.3</v>
      </c>
      <c r="C104" s="110" t="str">
        <f>Logframe!C135</f>
        <v>Activity</v>
      </c>
      <c r="D104" s="103" t="str">
        <f>Logframe!D135</f>
        <v>Baseline</v>
      </c>
      <c r="E104" s="103" t="str">
        <f>Logframe!E135</f>
        <v>Milestone 1 (Achieved: 2020, Reported: 2021)</v>
      </c>
      <c r="F104" s="103" t="str">
        <f>Logframe!F135</f>
        <v>Milestone 2 (Achieved: 2021, Reported: 2022)</v>
      </c>
      <c r="G104" s="103" t="str">
        <f>Logframe!G135</f>
        <v>Milestone 3 (Achieved: 2022, Reported: 2023)</v>
      </c>
      <c r="H104" s="103" t="str">
        <f>Logframe!H135</f>
        <v>Milestone 4 (Achieved:2023, Reported 2024)</v>
      </c>
      <c r="I104" s="114" t="str">
        <f>Logframe!I135</f>
        <v>Risks/Assumptions</v>
      </c>
    </row>
    <row r="105" spans="1:9" x14ac:dyDescent="0.35">
      <c r="A105" s="194"/>
      <c r="B105" s="194" t="str">
        <f>Logframe!B136</f>
        <v>DFID supports best practice in JNA and AAP</v>
      </c>
      <c r="C105" s="90" t="str">
        <f>Logframe!C136</f>
        <v>Design and implementation of evidence strategy for JNA and AAP</v>
      </c>
      <c r="D105" s="90">
        <f>Logframe!D136</f>
        <v>0</v>
      </c>
      <c r="E105" s="90">
        <f>Logframe!E136</f>
        <v>0</v>
      </c>
      <c r="F105" s="90">
        <f>Logframe!F136</f>
        <v>0</v>
      </c>
      <c r="G105" s="90">
        <f>Logframe!G136</f>
        <v>0</v>
      </c>
      <c r="H105" s="90">
        <f>Logframe!H136</f>
        <v>0</v>
      </c>
      <c r="I105" s="194">
        <f>Logframe!I136</f>
        <v>0</v>
      </c>
    </row>
    <row r="106" spans="1:9" x14ac:dyDescent="0.35">
      <c r="A106" s="194"/>
      <c r="B106" s="194"/>
      <c r="C106" s="90" t="str">
        <f>Logframe!C137</f>
        <v>Achieved</v>
      </c>
      <c r="D106" s="90">
        <f>Logframe!D137</f>
        <v>0</v>
      </c>
      <c r="E106" s="90">
        <f>Logframe!E137</f>
        <v>0</v>
      </c>
      <c r="F106" s="90">
        <f>Logframe!F137</f>
        <v>0</v>
      </c>
      <c r="G106" s="90">
        <f>Logframe!G137</f>
        <v>0</v>
      </c>
      <c r="H106" s="90">
        <f>Logframe!H137</f>
        <v>0</v>
      </c>
      <c r="I106" s="194"/>
    </row>
    <row r="107" spans="1:9" x14ac:dyDescent="0.35">
      <c r="A107" s="194"/>
      <c r="B107" s="194"/>
      <c r="C107" s="90"/>
      <c r="D107" s="209" t="str">
        <f>Logframe!D138</f>
        <v>Source</v>
      </c>
      <c r="E107" s="209"/>
      <c r="F107" s="209"/>
      <c r="G107" s="209"/>
      <c r="H107" s="209"/>
      <c r="I107" s="194"/>
    </row>
    <row r="108" spans="1:9" x14ac:dyDescent="0.35">
      <c r="A108" s="194"/>
      <c r="B108" s="194"/>
      <c r="C108" s="90"/>
      <c r="D108" s="207">
        <f>Logframe!D139</f>
        <v>0</v>
      </c>
      <c r="E108" s="207"/>
      <c r="F108" s="207"/>
      <c r="G108" s="207"/>
      <c r="H108" s="207"/>
      <c r="I108" s="194"/>
    </row>
    <row r="109" spans="1:9" s="109" customFormat="1" x14ac:dyDescent="0.35">
      <c r="A109" s="194"/>
      <c r="B109" s="110" t="str">
        <f>Logframe!B140</f>
        <v>Output Indicator 2.4</v>
      </c>
      <c r="C109" s="110" t="str">
        <f>Logframe!C140</f>
        <v>Activity</v>
      </c>
      <c r="D109" s="103" t="str">
        <f>Logframe!D140</f>
        <v>Baseline</v>
      </c>
      <c r="E109" s="103" t="str">
        <f>Logframe!E140</f>
        <v>Milestone 1 (Achieved: 2020, Reported: 2021)</v>
      </c>
      <c r="F109" s="103" t="str">
        <f>Logframe!F140</f>
        <v>Milestone 2 (Achieved: 2021, Reported: 2022)</v>
      </c>
      <c r="G109" s="103" t="str">
        <f>Logframe!G140</f>
        <v>Milestone 3 (Achieved: 2022, Reported: 2023)</v>
      </c>
      <c r="H109" s="103" t="str">
        <f>Logframe!H140</f>
        <v>Milestone 4 (2023)</v>
      </c>
      <c r="I109" s="114" t="str">
        <f>Logframe!I140</f>
        <v>Risks/Assumptions</v>
      </c>
    </row>
    <row r="110" spans="1:9" ht="72.5" x14ac:dyDescent="0.35">
      <c r="A110" s="194"/>
      <c r="B110" s="194" t="str">
        <f>Logframe!B141</f>
        <v>CERF publishes available data on financial flows and operations to International Aid Transparency Initiative (IATI) Standard to the extent possible, and encourages transparency as appropriate among their direct partners</v>
      </c>
      <c r="C110" s="90" t="str">
        <f>Logframe!C141</f>
        <v>Planned</v>
      </c>
      <c r="D110" s="124" t="str">
        <f>Logframe!D141</f>
        <v>2019 score was 95</v>
      </c>
      <c r="E110" s="124" t="str">
        <f>Logframe!E141</f>
        <v>(a) CERF publish on International Aid Transparency Initiative (IATI)  where appropriate and maintain a score of 85 or above</v>
      </c>
      <c r="F110" s="124" t="str">
        <f>Logframe!F141</f>
        <v xml:space="preserve">(a) CERF publish on International Aid Transparency Initiative (IATI)  where appropriate and maintain a score of 90 or above
</v>
      </c>
      <c r="G110" s="124" t="str">
        <f>Logframe!G141</f>
        <v xml:space="preserve">To be agreed based on Y2 findings </v>
      </c>
      <c r="H110" s="124" t="str">
        <f>Logframe!H141</f>
        <v xml:space="preserve">To be agreed based on Y3 findings </v>
      </c>
      <c r="I110" s="211">
        <f>Logframe!I141</f>
        <v>0</v>
      </c>
    </row>
    <row r="111" spans="1:9" x14ac:dyDescent="0.35">
      <c r="A111" s="194"/>
      <c r="B111" s="194"/>
      <c r="C111" s="90" t="str">
        <f>Logframe!C142</f>
        <v>Achieved</v>
      </c>
      <c r="D111" s="90">
        <f>Logframe!D142</f>
        <v>0</v>
      </c>
      <c r="E111" s="90">
        <f>Logframe!E142</f>
        <v>0</v>
      </c>
      <c r="F111" s="90">
        <f>Logframe!F142</f>
        <v>0</v>
      </c>
      <c r="G111" s="90">
        <f>Logframe!G142</f>
        <v>0</v>
      </c>
      <c r="H111" s="90">
        <f>Logframe!H142</f>
        <v>0</v>
      </c>
      <c r="I111" s="211"/>
    </row>
    <row r="112" spans="1:9" x14ac:dyDescent="0.35">
      <c r="A112" s="91" t="str">
        <f>Logframe!A143</f>
        <v>IMPACT WEIGHTING (%)</v>
      </c>
      <c r="B112" s="194"/>
      <c r="C112" s="90"/>
      <c r="D112" s="209" t="str">
        <f>Logframe!D143</f>
        <v>Source</v>
      </c>
      <c r="E112" s="209"/>
      <c r="F112" s="209"/>
      <c r="G112" s="209"/>
      <c r="H112" s="209"/>
      <c r="I112" s="211"/>
    </row>
    <row r="113" spans="1:9" x14ac:dyDescent="0.35">
      <c r="A113" s="90">
        <f>Logframe!A144</f>
        <v>0</v>
      </c>
      <c r="B113" s="194"/>
      <c r="C113" s="90"/>
      <c r="D113" s="207">
        <f>Logframe!D144</f>
        <v>0</v>
      </c>
      <c r="E113" s="207"/>
      <c r="F113" s="207"/>
      <c r="G113" s="207"/>
      <c r="H113" s="207"/>
      <c r="I113" s="211"/>
    </row>
    <row r="114" spans="1:9" x14ac:dyDescent="0.35">
      <c r="A114" s="189" t="str">
        <f>Logframe!A145</f>
        <v>INPUTS (£)</v>
      </c>
      <c r="B114" s="95" t="str">
        <f>Logframe!B145</f>
        <v>DFID (£)</v>
      </c>
      <c r="C114" s="95"/>
      <c r="D114" s="95"/>
      <c r="E114" s="95"/>
      <c r="F114" s="95"/>
      <c r="G114" s="95"/>
      <c r="H114" s="95"/>
      <c r="I114" s="90"/>
    </row>
    <row r="115" spans="1:9" x14ac:dyDescent="0.35">
      <c r="A115" s="190"/>
      <c r="B115" s="90">
        <f>Logframe!B146</f>
        <v>0</v>
      </c>
      <c r="C115" s="90">
        <f>Logframe!C146</f>
        <v>0</v>
      </c>
      <c r="D115" s="90">
        <f>Logframe!D146</f>
        <v>0</v>
      </c>
      <c r="E115" s="90">
        <f>Logframe!E146</f>
        <v>0</v>
      </c>
      <c r="F115" s="90">
        <f>Logframe!F146</f>
        <v>0</v>
      </c>
      <c r="G115" s="90">
        <f>Logframe!G146</f>
        <v>0</v>
      </c>
      <c r="H115" s="90">
        <f>Logframe!H146</f>
        <v>0</v>
      </c>
      <c r="I115" s="90"/>
    </row>
    <row r="116" spans="1:9" x14ac:dyDescent="0.35">
      <c r="A116" s="189" t="str">
        <f>Logframe!A147</f>
        <v>INPUTS (HR)</v>
      </c>
      <c r="B116" s="95" t="str">
        <f>Logframe!B147</f>
        <v>DFID (FTEs)</v>
      </c>
      <c r="C116" s="95"/>
      <c r="D116" s="95"/>
      <c r="E116" s="95"/>
      <c r="F116" s="95"/>
      <c r="G116" s="95"/>
      <c r="H116" s="95"/>
      <c r="I116" s="90"/>
    </row>
    <row r="117" spans="1:9" x14ac:dyDescent="0.35">
      <c r="A117" s="190"/>
      <c r="B117" s="90">
        <f>Logframe!B148</f>
        <v>0</v>
      </c>
      <c r="C117" s="90">
        <f>Logframe!C148</f>
        <v>0</v>
      </c>
      <c r="D117" s="90">
        <f>Logframe!D148</f>
        <v>0</v>
      </c>
      <c r="E117" s="90">
        <f>Logframe!E148</f>
        <v>0</v>
      </c>
      <c r="F117" s="90">
        <f>Logframe!F148</f>
        <v>0</v>
      </c>
      <c r="G117" s="90">
        <f>Logframe!G148</f>
        <v>0</v>
      </c>
      <c r="H117" s="90">
        <f>Logframe!H148</f>
        <v>0</v>
      </c>
      <c r="I117" s="90"/>
    </row>
    <row r="118" spans="1:9" s="99" customFormat="1" x14ac:dyDescent="0.35">
      <c r="A118" s="96"/>
      <c r="B118" s="97"/>
      <c r="C118" s="97"/>
      <c r="D118" s="97"/>
      <c r="E118" s="97"/>
      <c r="F118" s="97"/>
      <c r="G118" s="97"/>
      <c r="H118" s="97"/>
      <c r="I118" s="97"/>
    </row>
    <row r="119" spans="1:9" s="109" customFormat="1" x14ac:dyDescent="0.35">
      <c r="A119" s="111" t="str">
        <f>Logframe!A151</f>
        <v>OUTPUT 3</v>
      </c>
      <c r="B119" s="110" t="str">
        <f>Logframe!B151</f>
        <v>Output Indicator 3.1</v>
      </c>
      <c r="C119" s="110" t="str">
        <f>Logframe!C151</f>
        <v>Activity</v>
      </c>
      <c r="D119" s="103" t="str">
        <f>Logframe!D151</f>
        <v>Baseline</v>
      </c>
      <c r="E119" s="103" t="str">
        <f>Logframe!E151</f>
        <v>Milestone 1 (Achieved: 2020, Reported: 2021)</v>
      </c>
      <c r="F119" s="103" t="str">
        <f>Logframe!F151</f>
        <v>Milestone 2 (Achieved: 2021, Reported: 2022)</v>
      </c>
      <c r="G119" s="103" t="str">
        <f>Logframe!G151</f>
        <v>Milestone 3 (Achieved: 2022, Reported: 2023)</v>
      </c>
      <c r="H119" s="103" t="str">
        <f>Logframe!H151</f>
        <v>Milestone 4 (Achieved:2023, Reported 2024)</v>
      </c>
      <c r="I119" s="114" t="str">
        <f>Logframe!I151</f>
        <v>Risks/Assumptions</v>
      </c>
    </row>
    <row r="120" spans="1:9" ht="181.5" customHeight="1" x14ac:dyDescent="0.35">
      <c r="A120" s="191" t="str">
        <f>Logframe!A152</f>
        <v xml:space="preserve">CERF and DREF pilot and generate evidence on new approaches to, and system-wide coordination of, Early Action </v>
      </c>
      <c r="B120" s="191" t="str">
        <f>Logframe!B152</f>
        <v xml:space="preserve">[CERF - PBR] CERF funding framework for Anticipatory Action designed and activated in select countries/contexts on the basis of pre-agreed plans (with identified forecasts, triggers, decision-making processes, interventions, and delivery arrangements) and in alignment with relevant country-level emergency response preparedness efforts.   </v>
      </c>
      <c r="C120" s="101" t="str">
        <f>Logframe!C152</f>
        <v>Planned</v>
      </c>
      <c r="D120" s="124" t="str">
        <f>Logframe!D152</f>
        <v xml:space="preserve">Update on Anticipatory Action pilot for drought in Somalia presented to CERF Advisory Group; initial draft of Somalia Anticipatory Action Plan completed; learning exercise by Centre for Global Disaster Protection started ; CERF Advisory Group, donors and partners briefed on progress. </v>
      </c>
      <c r="E120" s="124" t="str">
        <f>Logframe!E152</f>
        <v>(by end 2020): Learning outcomes of Anticipatory Action pilot for drought in Somalia presented to CERF Advisory Group and disseminated among relevant stakeholders; design of CERF's initial overall framework for anticipatory action (AA) (for drought) finalised ; at least one additional (drought) AA plan launched based on learning from Somalia pilot; concept note for CERF's role in AA to at least one other type of shock developed and presented to the Advisory Group, including proposal for implementing first country AA plans; learning exercise by Centre for Global Disaster Protection underway ; CERF Advisory Group, donors and partners briefed on progress.</v>
      </c>
      <c r="F120" s="124" t="str">
        <f>Logframe!F152</f>
        <v>(by end 2021):  Further rollout of CERF anticipatory action framework (for drought); CERF anticipatory action framework to at least one other type of shock piloted, and review commissioned; CERF Advisory Group, partners and donors briefed on progress. (To be revisited following Y1 findings)</v>
      </c>
      <c r="G120" s="124" t="str">
        <f>Logframe!G152</f>
        <v>(by end 2022): Design of CERF Anticipatory Action framework for at least one other type of shock piloted; CERF Advisory Group, partners and donors briefed on progress. (To be revisited following Y1 findings)</v>
      </c>
      <c r="H120" s="124" t="str">
        <f>Logframe!H152</f>
        <v>(by end of 2023) CERF's overall anticipatory action approach adjusted based on learning from the frameworks and pilots. (Milestone to be reviewed ahead of January 2023). (To be revisited following Y1 findings)</v>
      </c>
      <c r="I120" s="191" t="str">
        <f>Logframe!I152</f>
        <v>Select humanitarian shocks can be predicted with sufficiently high probability and lead-time to allow for anticipatory action to be undertaken;    AA interventions that can help mitigate the impact of select shocks can be designed and implemented;   AA interventions that can help mitigate the impact of select shocks fall within CERF's mandate;    Pilot outcomes demonstrate that CERF is suitable mechanism for funding AA;    Country teams have the capacity to identify and define pre-agreed triggers and develop AA plans;  Success is the establishment of a CERF framework to fund AA rather than the release of funds;    The CERF secretariate and OCHA at HQ/field levels have adequate capacity to support the new approach and added workloads;     An AA framework does not detract from CERF's core funding functions (Rapid Response and Underfunded Emergencies);    The Emergency Relief Coordinator, CERF Advisory Group, and core CERF donors support the systematic implementation of an anticipatory approach by CERF, beyond pilots.</v>
      </c>
    </row>
    <row r="121" spans="1:9" x14ac:dyDescent="0.35">
      <c r="A121" s="192"/>
      <c r="B121" s="192"/>
      <c r="C121" s="90" t="str">
        <f>Logframe!C153</f>
        <v>Achieved</v>
      </c>
      <c r="D121" s="90">
        <f>Logframe!D153</f>
        <v>0</v>
      </c>
      <c r="E121" s="90">
        <f>Logframe!E153</f>
        <v>0</v>
      </c>
      <c r="F121" s="90">
        <f>Logframe!F153</f>
        <v>0</v>
      </c>
      <c r="G121" s="90">
        <f>Logframe!G153</f>
        <v>0</v>
      </c>
      <c r="H121" s="90">
        <f>Logframe!H153</f>
        <v>0</v>
      </c>
      <c r="I121" s="192"/>
    </row>
    <row r="122" spans="1:9" x14ac:dyDescent="0.35">
      <c r="A122" s="192"/>
      <c r="B122" s="192"/>
      <c r="C122" s="90"/>
      <c r="D122" s="208" t="str">
        <f>Logframe!D154</f>
        <v>Source</v>
      </c>
      <c r="E122" s="208"/>
      <c r="F122" s="208"/>
      <c r="G122" s="208"/>
      <c r="H122" s="208"/>
      <c r="I122" s="192"/>
    </row>
    <row r="123" spans="1:9" ht="2.5" customHeight="1" x14ac:dyDescent="0.35">
      <c r="A123" s="192"/>
      <c r="B123" s="192"/>
      <c r="C123" s="204"/>
      <c r="D123" s="195">
        <f>Logframe!D155</f>
        <v>0</v>
      </c>
      <c r="E123" s="196"/>
      <c r="F123" s="196"/>
      <c r="G123" s="196"/>
      <c r="H123" s="197"/>
      <c r="I123" s="192"/>
    </row>
    <row r="124" spans="1:9" ht="1" hidden="1" customHeight="1" x14ac:dyDescent="0.35">
      <c r="A124" s="192"/>
      <c r="B124" s="192"/>
      <c r="C124" s="205"/>
      <c r="D124" s="198"/>
      <c r="E124" s="199"/>
      <c r="F124" s="199"/>
      <c r="G124" s="199"/>
      <c r="H124" s="200"/>
      <c r="I124" s="192"/>
    </row>
    <row r="125" spans="1:9" x14ac:dyDescent="0.35">
      <c r="A125" s="193"/>
      <c r="B125" s="193"/>
      <c r="C125" s="206"/>
      <c r="D125" s="201"/>
      <c r="E125" s="202"/>
      <c r="F125" s="202"/>
      <c r="G125" s="202"/>
      <c r="H125" s="203"/>
      <c r="I125" s="193"/>
    </row>
    <row r="126" spans="1:9" ht="12.65" customHeight="1" x14ac:dyDescent="0.35">
      <c r="A126" s="189" t="str">
        <f>Logframe!A166</f>
        <v>INPUTS (£)</v>
      </c>
      <c r="B126" s="95" t="str">
        <f>Logframe!B166</f>
        <v>DFID (£)</v>
      </c>
      <c r="C126" s="95"/>
      <c r="D126" s="95"/>
      <c r="E126" s="95"/>
      <c r="F126" s="95"/>
      <c r="G126" s="95"/>
      <c r="H126" s="95"/>
      <c r="I126" s="100"/>
    </row>
    <row r="127" spans="1:9" x14ac:dyDescent="0.35">
      <c r="A127" s="190"/>
      <c r="B127" s="90">
        <f>Logframe!B167</f>
        <v>0</v>
      </c>
      <c r="C127" s="90">
        <f>Logframe!C167</f>
        <v>0</v>
      </c>
      <c r="D127" s="90">
        <f>Logframe!D167</f>
        <v>0</v>
      </c>
      <c r="E127" s="90">
        <f>Logframe!E167</f>
        <v>0</v>
      </c>
      <c r="F127" s="90">
        <f>Logframe!F167</f>
        <v>0</v>
      </c>
      <c r="G127" s="90">
        <f>Logframe!G167</f>
        <v>0</v>
      </c>
      <c r="H127" s="90">
        <f>Logframe!H167</f>
        <v>0</v>
      </c>
      <c r="I127" s="90"/>
    </row>
    <row r="128" spans="1:9" x14ac:dyDescent="0.35">
      <c r="A128" s="189" t="str">
        <f>Logframe!A168</f>
        <v>INPUTS (HR)</v>
      </c>
      <c r="B128" s="95" t="str">
        <f>Logframe!B168</f>
        <v>DFID (FTEs)</v>
      </c>
      <c r="C128" s="95"/>
      <c r="D128" s="95"/>
      <c r="E128" s="95"/>
      <c r="F128" s="95"/>
      <c r="G128" s="95"/>
      <c r="H128" s="95"/>
      <c r="I128" s="100"/>
    </row>
    <row r="129" spans="1:9" x14ac:dyDescent="0.35">
      <c r="A129" s="190"/>
      <c r="B129" s="90">
        <f>Logframe!B169</f>
        <v>0</v>
      </c>
      <c r="C129" s="90">
        <f>Logframe!C169</f>
        <v>0</v>
      </c>
      <c r="D129" s="90">
        <f>Logframe!D169</f>
        <v>0</v>
      </c>
      <c r="E129" s="90">
        <f>Logframe!E169</f>
        <v>0</v>
      </c>
      <c r="F129" s="90">
        <f>Logframe!F169</f>
        <v>0</v>
      </c>
      <c r="G129" s="90">
        <f>Logframe!G169</f>
        <v>0</v>
      </c>
      <c r="H129" s="90">
        <f>Logframe!H169</f>
        <v>0</v>
      </c>
      <c r="I129" s="90"/>
    </row>
  </sheetData>
  <mergeCells count="101">
    <mergeCell ref="B4:B7"/>
    <mergeCell ref="D6:H6"/>
    <mergeCell ref="D7:H7"/>
    <mergeCell ref="B9:B12"/>
    <mergeCell ref="D11:H11"/>
    <mergeCell ref="D12:H12"/>
    <mergeCell ref="D16:H16"/>
    <mergeCell ref="D17:H17"/>
    <mergeCell ref="A4:A17"/>
    <mergeCell ref="B14:B17"/>
    <mergeCell ref="A95:A111"/>
    <mergeCell ref="B95:B98"/>
    <mergeCell ref="B100:B103"/>
    <mergeCell ref="B105:B108"/>
    <mergeCell ref="B110:B113"/>
    <mergeCell ref="A21:A39"/>
    <mergeCell ref="B21:B24"/>
    <mergeCell ref="B26:B29"/>
    <mergeCell ref="B31:B34"/>
    <mergeCell ref="B36:B39"/>
    <mergeCell ref="A47:A88"/>
    <mergeCell ref="B47:B50"/>
    <mergeCell ref="B52:B58"/>
    <mergeCell ref="B60:B63"/>
    <mergeCell ref="B65:B68"/>
    <mergeCell ref="D108:H108"/>
    <mergeCell ref="D103:H103"/>
    <mergeCell ref="I120:I125"/>
    <mergeCell ref="D122:H122"/>
    <mergeCell ref="B70:B73"/>
    <mergeCell ref="B75:B78"/>
    <mergeCell ref="B80:B83"/>
    <mergeCell ref="B85:B88"/>
    <mergeCell ref="I9:I12"/>
    <mergeCell ref="D33:H33"/>
    <mergeCell ref="D38:H38"/>
    <mergeCell ref="D34:H34"/>
    <mergeCell ref="D39:H39"/>
    <mergeCell ref="D28:H28"/>
    <mergeCell ref="D29:H29"/>
    <mergeCell ref="D24:H24"/>
    <mergeCell ref="D23:H23"/>
    <mergeCell ref="D107:H107"/>
    <mergeCell ref="I4:I7"/>
    <mergeCell ref="I14:I17"/>
    <mergeCell ref="I21:I24"/>
    <mergeCell ref="I26:I29"/>
    <mergeCell ref="D72:H72"/>
    <mergeCell ref="D73:H73"/>
    <mergeCell ref="D67:H67"/>
    <mergeCell ref="D68:H68"/>
    <mergeCell ref="D62:H62"/>
    <mergeCell ref="D63:H63"/>
    <mergeCell ref="B2:E2"/>
    <mergeCell ref="I100:I103"/>
    <mergeCell ref="I105:I108"/>
    <mergeCell ref="I110:I113"/>
    <mergeCell ref="I95:I98"/>
    <mergeCell ref="C52:C55"/>
    <mergeCell ref="D52:D55"/>
    <mergeCell ref="E52:E55"/>
    <mergeCell ref="F52:F55"/>
    <mergeCell ref="I70:I73"/>
    <mergeCell ref="I75:I78"/>
    <mergeCell ref="I80:I83"/>
    <mergeCell ref="I85:I92"/>
    <mergeCell ref="D87:H87"/>
    <mergeCell ref="D88:H88"/>
    <mergeCell ref="I31:I34"/>
    <mergeCell ref="I36:I39"/>
    <mergeCell ref="I47:I50"/>
    <mergeCell ref="I52:I58"/>
    <mergeCell ref="I60:I63"/>
    <mergeCell ref="I65:I68"/>
    <mergeCell ref="D57:H57"/>
    <mergeCell ref="D58:H58"/>
    <mergeCell ref="D49:H49"/>
    <mergeCell ref="A128:A129"/>
    <mergeCell ref="A40:A41"/>
    <mergeCell ref="A42:A43"/>
    <mergeCell ref="A114:A115"/>
    <mergeCell ref="A116:A117"/>
    <mergeCell ref="B120:B125"/>
    <mergeCell ref="A120:A125"/>
    <mergeCell ref="G52:G55"/>
    <mergeCell ref="H52:H55"/>
    <mergeCell ref="A89:A90"/>
    <mergeCell ref="A91:A92"/>
    <mergeCell ref="A126:A127"/>
    <mergeCell ref="D123:H125"/>
    <mergeCell ref="C123:C125"/>
    <mergeCell ref="D50:H50"/>
    <mergeCell ref="D102:H102"/>
    <mergeCell ref="D97:H97"/>
    <mergeCell ref="D98:H98"/>
    <mergeCell ref="D82:H82"/>
    <mergeCell ref="D83:H83"/>
    <mergeCell ref="D77:H77"/>
    <mergeCell ref="D78:H78"/>
    <mergeCell ref="D112:H112"/>
    <mergeCell ref="D113:H1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5B3A5A0BA5D94BB173D24A96484829" ma:contentTypeVersion="4" ma:contentTypeDescription="Create a new document." ma:contentTypeScope="" ma:versionID="089ded945b16d26c4384cb2468311a16">
  <xsd:schema xmlns:xsd="http://www.w3.org/2001/XMLSchema" xmlns:xs="http://www.w3.org/2001/XMLSchema" xmlns:p="http://schemas.microsoft.com/office/2006/metadata/properties" xmlns:ns2="6ceaffc3-ddb6-4a32-b0e5-170ddefa13b3" xmlns:ns3="8387a486-5a12-4c0a-b84f-197cc0f82ecd" targetNamespace="http://schemas.microsoft.com/office/2006/metadata/properties" ma:root="true" ma:fieldsID="16145022735e074656c2c75cf0b62bf7" ns2:_="" ns3:_="">
    <xsd:import namespace="6ceaffc3-ddb6-4a32-b0e5-170ddefa13b3"/>
    <xsd:import namespace="8387a486-5a12-4c0a-b84f-197cc0f82ec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eaffc3-ddb6-4a32-b0e5-170ddefa13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387a486-5a12-4c0a-b84f-197cc0f82ec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8387a486-5a12-4c0a-b84f-197cc0f82ecd">
      <UserInfo>
        <DisplayName>Calum Campbell</DisplayName>
        <AccountId>44</AccountId>
        <AccountType/>
      </UserInfo>
      <UserInfo>
        <DisplayName>William Fleetwood</DisplayName>
        <AccountId>46</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k D A A B Q S w M E F A A C A A g A T X D v U P C j b 7 C p A A A A + A A A A B I A H A B D b 2 5 m a W c v U G F j a 2 F n Z S 5 4 b W w g o h g A K K A U A A A A A A A A A A A A A A A A A A A A A A A A A A A A h Y / R C o I w G I V f R X b v N p d W y O + E u u g m I Q i i 2 z G X j n S G m + m 7 d d E j 9 Q o J Z X X X 5 T l 8 B 7 7 z u N 0 h H e r K u 6 r W 6 s Y k K M A U e c r I J t e m S F D n T v 4 S p R x 2 Q p 5 F o b w R N j Y e r E 5 Q 6 d w l J q T v e 9 z P c N M W h F E a k G O 2 3 c t S 1 c L X x j p h p E K f V f 5 / h T g c X j K c 4 Q X D U R T N c R g G Q K Y a M m 2 + C B u N M Q X y U 8 K 6 q 1 z X K q 6 M v 1 k B m S K Q 9 w v + B F B L A w Q U A A I A C A B N c O 9 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X D v U C i K R 7 g O A A A A E Q A A A B M A H A B G b 3 J t d W x h c y 9 T Z W N 0 a W 9 u M S 5 t I K I Y A C i g F A A A A A A A A A A A A A A A A A A A A A A A A A A A A C t O T S 7 J z M 9 T C I b Q h t Y A U E s B A i 0 A F A A C A A g A T X D v U P C j b 7 C p A A A A + A A A A B I A A A A A A A A A A A A A A A A A A A A A A E N v b m Z p Z y 9 Q Y W N r Y W d l L n h t b F B L A Q I t A B Q A A g A I A E 1 w 7 1 A P y u m r p A A A A O k A A A A T A A A A A A A A A A A A A A A A A P U A A A B b Q 2 9 u d G V u d F 9 U e X B l c 1 0 u e G 1 s U E s B A i 0 A F A A C A A g A T X D v U C 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F R v y o u T i 4 9 A s Y I w 5 N S R Z Y M A A A A A A g A A A A A A A 2 Y A A M A A A A A Q A A A A X a M K V 5 9 g 3 4 7 N v s g c 8 6 N m V A A A A A A E g A A A o A A A A B A A A A D a w q E L z W N d c G / x y F 1 H H a a F U A A A A E P T v g 7 L N 7 5 j 1 o X T R 3 D y J F o 4 + L f H t f 4 e 2 t b C j o v Z J p a s u H r j N d C t s + O E G r z R c T 9 D s h 2 L Q 8 5 z p F M 0 h Z R m Z N 6 N p A 4 E w i c a v s u q 7 L p K f 1 Y B j x A H F A A A A D b J a m v 5 k o D e z / r Z F K h i i V 4 S f 8 V D < / D a t a M a s h u p > 
</file>

<file path=customXml/itemProps1.xml><?xml version="1.0" encoding="utf-8"?>
<ds:datastoreItem xmlns:ds="http://schemas.openxmlformats.org/officeDocument/2006/customXml" ds:itemID="{B314E2D7-FFB6-4667-8B20-EEF5DEF61F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eaffc3-ddb6-4a32-b0e5-170ddefa13b3"/>
    <ds:schemaRef ds:uri="8387a486-5a12-4c0a-b84f-197cc0f82e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58BD4A-EFDB-4BF0-92A1-6AA9065808C6}">
  <ds:schemaRefs>
    <ds:schemaRef ds:uri="8387a486-5a12-4c0a-b84f-197cc0f82ecd"/>
    <ds:schemaRef ds:uri="http://schemas.microsoft.com/office/infopath/2007/PartnerControls"/>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purl.org/dc/elements/1.1/"/>
    <ds:schemaRef ds:uri="6ceaffc3-ddb6-4a32-b0e5-170ddefa13b3"/>
    <ds:schemaRef ds:uri="http://www.w3.org/XML/1998/namespace"/>
    <ds:schemaRef ds:uri="http://purl.org/dc/dcmitype/"/>
  </ds:schemaRefs>
</ds:datastoreItem>
</file>

<file path=customXml/itemProps3.xml><?xml version="1.0" encoding="utf-8"?>
<ds:datastoreItem xmlns:ds="http://schemas.openxmlformats.org/officeDocument/2006/customXml" ds:itemID="{025D3913-D47E-4272-94E2-D45A117D4EED}">
  <ds:schemaRefs>
    <ds:schemaRef ds:uri="http://schemas.microsoft.com/sharepoint/v3/contenttype/forms"/>
  </ds:schemaRefs>
</ds:datastoreItem>
</file>

<file path=customXml/itemProps4.xml><?xml version="1.0" encoding="utf-8"?>
<ds:datastoreItem xmlns:ds="http://schemas.openxmlformats.org/officeDocument/2006/customXml" ds:itemID="{F2F5A6B7-48C7-43E0-953E-0EBFF76C707F}">
  <ds:schemaRefs>
    <ds:schemaRef ds:uri="http://schemas.microsoft.com/DataMashup"/>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ScaleCrop>false</ap:ScaleCrop>
  <ap:LinksUpToDate>false</ap:LinksUpToDate>
  <ap:HyperlinkBase/>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file>