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Relationships xmlns="http://schemas.openxmlformats.org/package/2006/relationships"><Relationship Type="http://schemas.openxmlformats.org/officeDocument/2006/relationships/extended-properties" Target="docProps/app.xml" Id="rId3" /><Relationship Type="http://schemas.openxmlformats.org/package/2006/relationships/metadata/core-properties" Target="docProps/core.xml" Id="rId2" /><Relationship Type="http://schemas.openxmlformats.org/officeDocument/2006/relationships/officeDocument" Target="xl/workbook.xml" Id="rId1" /></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90" windowWidth="15480" windowHeight="8040"/>
  </bookViews>
  <sheets>
    <sheet name="Revised 2016" sheetId="3" r:id="rId1"/>
    <sheet name="LF 2014" sheetId="1" r:id="rId2"/>
  </sheets>
  <calcPr calcId="145621"/>
</workbook>
</file>

<file path=xl/calcChain.xml><?xml version="1.0" encoding="utf-8"?>
<calcChain xmlns="http://schemas.openxmlformats.org/spreadsheetml/2006/main">
  <c r="H53" i="3" l="1"/>
  <c r="H116" i="3"/>
  <c r="F95" i="3" l="1"/>
  <c r="H95" i="3" s="1"/>
  <c r="H74" i="3"/>
  <c r="F58" i="3"/>
  <c r="H58" i="3" s="1"/>
  <c r="G53" i="3"/>
  <c r="F25" i="3"/>
  <c r="H25" i="3" s="1"/>
  <c r="E13" i="3"/>
  <c r="F83" i="1" l="1"/>
  <c r="H83" i="1" s="1"/>
  <c r="G78" i="1"/>
  <c r="H67" i="1"/>
  <c r="F67" i="1"/>
  <c r="F35" i="1"/>
  <c r="H35" i="1" s="1"/>
  <c r="E13" i="1"/>
</calcChain>
</file>

<file path=xl/comments1.xml><?xml version="1.0" encoding="utf-8"?>
<x:comments xmlns:x="http://schemas.openxmlformats.org/spreadsheetml/2006/main">
  <x:authors>
    <x:author>Claire Bell</x:author>
  </x:authors>
  <x:commentList/>
</x:comments>
</file>

<file path=xl/sharedStrings.xml><?xml version="1.0" encoding="utf-8"?>
<sst xmlns="http://schemas.openxmlformats.org/spreadsheetml/2006/main" count="533" uniqueCount="158">
  <si>
    <t>PROJECT NAME</t>
  </si>
  <si>
    <t>IMPACT</t>
  </si>
  <si>
    <t>Baseline</t>
  </si>
  <si>
    <t>Planned</t>
  </si>
  <si>
    <t>Achieved</t>
  </si>
  <si>
    <t>Source</t>
  </si>
  <si>
    <t>OUTCOME</t>
  </si>
  <si>
    <t>Assumptions</t>
  </si>
  <si>
    <t>INPUTS (£)</t>
  </si>
  <si>
    <t>DFID (£)</t>
  </si>
  <si>
    <t>Govt (£)</t>
  </si>
  <si>
    <t>Other (£)</t>
  </si>
  <si>
    <t>Total (£)</t>
  </si>
  <si>
    <t>DFID SHARE (%)</t>
  </si>
  <si>
    <t>INPUTS (HR)</t>
  </si>
  <si>
    <t>DFID (FTEs)</t>
  </si>
  <si>
    <t>OUTPUT 1</t>
  </si>
  <si>
    <t>Assumption</t>
  </si>
  <si>
    <t>IMPACT WEIGHTING (%)</t>
  </si>
  <si>
    <t>RISK RATING</t>
  </si>
  <si>
    <t>OUTPUT 2</t>
  </si>
  <si>
    <t>Output Indicator 1.1</t>
  </si>
  <si>
    <t>Output Indicator 1.2</t>
  </si>
  <si>
    <t>Output Indicator 2.1</t>
  </si>
  <si>
    <t>Output Indicator 2.2</t>
  </si>
  <si>
    <t>Outcome Indicator 1</t>
  </si>
  <si>
    <t>Outcome Indicator 2</t>
  </si>
  <si>
    <t>Impact Indicator 1</t>
  </si>
  <si>
    <t>Impact Indicator 2</t>
  </si>
  <si>
    <t>Scoring system to be developed as part of the regular review process</t>
  </si>
  <si>
    <t>Outcome Indicator 3</t>
  </si>
  <si>
    <t>NA</t>
  </si>
  <si>
    <t>Some partners aware of fund</t>
  </si>
  <si>
    <t>Evidence used regularly in partner discussions</t>
  </si>
  <si>
    <t>Impact Indicator 3</t>
  </si>
  <si>
    <t>Baseline (2013/14)</t>
  </si>
  <si>
    <t>Milestone 2: 2015/16</t>
  </si>
  <si>
    <t>B1/B/B</t>
  </si>
  <si>
    <t>Ba3/BB-/BB-</t>
  </si>
  <si>
    <t>Websites of Moody's, Fitch and S&amp;P</t>
  </si>
  <si>
    <t>Average annual inflation rate</t>
  </si>
  <si>
    <t>Annual GDP growth</t>
  </si>
  <si>
    <t xml:space="preserve">Sovereign debt rating for Ethiopia (Moody's/Fitch/S&amp;P) </t>
  </si>
  <si>
    <t>Fund Manager/Lead Adviser</t>
  </si>
  <si>
    <t>Possible stakeholder survey, minutes of Macro SWG</t>
  </si>
  <si>
    <t>Annual number of requests from GoE officials for policy support on macro and high level economic policy advice</t>
  </si>
  <si>
    <t>med</t>
  </si>
  <si>
    <t xml:space="preserve">Feedback from the EPAU Technical Oversight Committee and senior GoE policymakers on the quality and effectiveness of EPAU's outputs. </t>
  </si>
  <si>
    <t>Milestone 1: May 2015</t>
  </si>
  <si>
    <t>Milestone 2: May 2016</t>
  </si>
  <si>
    <t>Milestone 3: May 2017</t>
  </si>
  <si>
    <t>Informal stakeholder survey and feedback received though day to day contact with GoE counterparts</t>
  </si>
  <si>
    <t>- A benign international economic environment and absence of domestic economic shocks.
- Sufficient domestic revenue collection to fund government policy programmes
- Improved policies are actually implemented GoE officials</t>
  </si>
  <si>
    <t>Desk review and stakeholder interviews by Fund Manager/Lead Adviser</t>
  </si>
  <si>
    <t xml:space="preserve">- Research and technical outputs are of high quality and relevance. 
- Capacity is developed to ensure appropriate uptake of research findings 
- Evidence is brought to the attention of users
- Ideologically or politically driven policymaking does not dominate over the use of evidence.  </t>
  </si>
  <si>
    <t>- Research and technical outputs are of high quality and relevance. 
- Capacity is developed to ensure appropriate uptake of research findings 
- Evidence is brought to the attention of users
- Ideologically or politically driven policymaking does not dominate over the use of evidence. 
- Additional funding from others  donors is found to fill remaining financing gaps</t>
  </si>
  <si>
    <t>Effective implementation of the Prime Minister's Economic Policy and Analysis Unit (EPAU) work plan</t>
  </si>
  <si>
    <t>In general strong, some recommendations for improvements</t>
  </si>
  <si>
    <t xml:space="preserve">Strong with clear reference to quality of outputs and impact. </t>
  </si>
  <si>
    <t>less than 8%</t>
  </si>
  <si>
    <t>Ethiopia Central Statistics Agency website, NBE Quarterly Bulletin</t>
  </si>
  <si>
    <t>Increased use of evidence in macroeconomic and high level economic policymaking</t>
  </si>
  <si>
    <t>Improved macroeconomic stability and resilience</t>
  </si>
  <si>
    <t xml:space="preserve">Milestone 1: 2014/15 </t>
  </si>
  <si>
    <t>Milestone 3: 2016/17</t>
  </si>
  <si>
    <t>Target: May 2018</t>
  </si>
  <si>
    <t>IMF World Economic Outlook/Article IV Staff reports</t>
  </si>
  <si>
    <t>Milestone 1: 2014/15</t>
  </si>
  <si>
    <t>Number of policy initiatives, strategies and laws showing clear evidence of significant influence of Macro Fund outputs (per year).</t>
  </si>
  <si>
    <t>Level of awareness and use of outputs of Macro Fund among Government and development partners</t>
  </si>
  <si>
    <t xml:space="preserve"> Partners regularly using evidence produced by macro fund outputs in press or public forums, or in developing their own analyses</t>
  </si>
  <si>
    <t xml:space="preserve">Production of effective and policy relevant evidence and analysis  that strengthens knowledge base and economic policy making processes within GoE. </t>
  </si>
  <si>
    <t xml:space="preserve">Number of research and analytical products, and pilot initiatives provided by the Fund (per year). </t>
  </si>
  <si>
    <t>Internal Fund Management documents; reports from implementing agencies</t>
  </si>
  <si>
    <t>Weighted average of project outputs delivered scoring "good" or "excellent" as per DFID's internal scoring system</t>
  </si>
  <si>
    <t xml:space="preserve">Production of effective and policy relevant  capacity building initiatives that strengthen economic policy making processes within GoE. </t>
  </si>
  <si>
    <t>Number of capacity building exercises (e.g training, workshops) provided by the fund (per year)</t>
  </si>
  <si>
    <t>Partcipants feedback; technical reports from implementing agency</t>
  </si>
  <si>
    <t>OUTPUT 3</t>
  </si>
  <si>
    <t>Output Indicator 3.1</t>
  </si>
  <si>
    <t>Target June 2017</t>
  </si>
  <si>
    <t>N/A</t>
  </si>
  <si>
    <t xml:space="preserve">Number of Policy Papers, White Papers, programme evaluations and research products produced by EPAU (per year). </t>
  </si>
  <si>
    <t xml:space="preserve">EPAU bi-annual reporting. </t>
  </si>
  <si>
    <t>Output Indicator 3.2</t>
  </si>
  <si>
    <t xml:space="preserve">Moody's: B1
Fitch: B
S&amp;P: B
</t>
  </si>
  <si>
    <t>Evidence that macro fund outputs have led to an improvement in GOE economic policy making</t>
  </si>
  <si>
    <t xml:space="preserve">5 policy initiatives, strategies or laws showing cleat evidence of significant influence of macro fund outputs. </t>
  </si>
  <si>
    <t xml:space="preserve">Macroeconomic reporting from NPC is informing the decisions of the economic council
Key NBE officials have established an understanding of the operations and management of the secondary market
</t>
  </si>
  <si>
    <t xml:space="preserve">Ethiopia has established a secondary market for securities based on the advice of the IMF
Support from IGC to EIC relationship building programme results in the percentage of firms converting from pre-operational to operational increasing from 29% to 50%
</t>
  </si>
  <si>
    <t xml:space="preserve">As activiites have just got underway it is not possible to judge the influence on policy-making. </t>
  </si>
  <si>
    <t>Effective policy support to the Ethiopian Investment Commission</t>
  </si>
  <si>
    <t>Delivery of technical support in investment promotion and export promotion workstream</t>
  </si>
  <si>
    <t xml:space="preserve">Interim report received by DFID in April 2016 detailing significant progress within the EIC reationship building programme.
The delivery of a report of the One Stop Shop service of EIC. </t>
  </si>
  <si>
    <t xml:space="preserve">Over 90% of participants in the relationship building programme consider themselves well-serviced by the programme. </t>
  </si>
  <si>
    <t>Development and introduction of new file sharing system for relationship building programme
Delivery of report to ERCA on recommendations on the process for importing inputs for manufacturing</t>
  </si>
  <si>
    <t>Feedback from high level officials within GOE</t>
  </si>
  <si>
    <t>Director General of EIC and/or PM's adviser on industrialisation rate the support as highly valuable</t>
  </si>
  <si>
    <t>Not measured</t>
  </si>
  <si>
    <t xml:space="preserve">Discussions between DFID staff and GOE officials </t>
  </si>
  <si>
    <t xml:space="preserve">4 major outputs </t>
  </si>
  <si>
    <t>Feedback has been strong althugh problems in hiring and retaining key staff crea risks for maintaining the quality of the outputs</t>
  </si>
  <si>
    <t xml:space="preserve">Output 3 </t>
  </si>
  <si>
    <t>Milestone 1: May 2016</t>
  </si>
  <si>
    <t>Milestone 2: May 2017</t>
  </si>
  <si>
    <t>Target: December 2017</t>
  </si>
  <si>
    <t xml:space="preserve">N/A </t>
  </si>
  <si>
    <t>Terms of reference agreed between IMF and NBE
At least one short term mission by IMF staff</t>
  </si>
  <si>
    <t>Long term adviser in place
Review of policy environment  undertaken
Capacity building activities from NBE staff taken place - both on the job training and at least one study tour to either India, Kenya or Uganda</t>
  </si>
  <si>
    <t>Preparation of proposal on development of secondary debt market
At least two study tours completed as well as formal and on the job training for NBE staff</t>
  </si>
  <si>
    <t>Effective delivery of technical assistance to the National Bank of Ethiopia on secondary debt markets</t>
  </si>
  <si>
    <t>Delivery of planned outputs against IMF project proposal</t>
  </si>
  <si>
    <t>IMF reporting</t>
  </si>
  <si>
    <t>Feedback from senior NBE offiicals on the quality and effectiveness of EPAU's outputs</t>
  </si>
  <si>
    <t xml:space="preserve">NBE offcials rate the support as highly valuable </t>
  </si>
  <si>
    <t>Discussions with NBE officials</t>
  </si>
  <si>
    <t>Output 4</t>
  </si>
  <si>
    <t>Milestone 3; May 2017</t>
  </si>
  <si>
    <t>Taget: June 2018</t>
  </si>
  <si>
    <t xml:space="preserve">TBC based on demand </t>
  </si>
  <si>
    <t>The macroeconomic support fund is a useful resource for GOE policy makers</t>
  </si>
  <si>
    <t>Ad hoc requests linked to macro economic policy making are delivered on time and to a high quality</t>
  </si>
  <si>
    <t>Support to design work of PPP framework
Training on natural resource management delivered</t>
  </si>
  <si>
    <t>Individual recipients/beneficiaries of macro fund utputs feedback to DFID</t>
  </si>
  <si>
    <t>There is a good level of awareness of DFID's ability to support macroeconomic policy making among GOE officials</t>
  </si>
  <si>
    <t>Feedback from GOE officials</t>
  </si>
  <si>
    <t>7. This is in addition to the pieces of work supported through the fund's  core funding to EPAU</t>
  </si>
  <si>
    <t>Output 5</t>
  </si>
  <si>
    <t>Delivery of high quality expertise on trade logistics</t>
  </si>
  <si>
    <t>Output Indicator 5.1</t>
  </si>
  <si>
    <t>Output Indicator 5.2</t>
  </si>
  <si>
    <t>Output Indicator 5.3</t>
  </si>
  <si>
    <t>Output Indicator 4.1</t>
  </si>
  <si>
    <t>Output Indicator 4.2</t>
  </si>
  <si>
    <t>Output Indicator 4.3</t>
  </si>
  <si>
    <t>a) Clear evidence that EPAU has had a positive impact on GTP 2
b) Clear evidence that work with IGC has had a positive influence on the policies and operation of the EIC</t>
  </si>
  <si>
    <t>a) Achieved. EPAU’s Technical Oversight Committee confirmed that EPAU prepared the macroeconomic framework for the GTP2. 
b)The Relationship Building programme is successfully embedded within the EIC. Initial evidence suggests that there has been an impact on how quickly and effectively issues are being dealt with.</t>
  </si>
  <si>
    <t xml:space="preserve">i) Achieved. Report received, which clearly set out evidence of progress on the relationship building programme. 
Report on one stop shop delivered to Head of EIC. 
</t>
  </si>
  <si>
    <t xml:space="preserve">Very positive feedback received from PM’s advisor on industrialisation. </t>
  </si>
  <si>
    <t>Interim report  provides evidence of significant progress of the relationship building programme including transfer of principles of programme to industrial parks; extension of file sharing system; induction of new staff; and embedding of processes within organisation</t>
  </si>
  <si>
    <t>Milestone May 2017</t>
  </si>
  <si>
    <t>Target June 2018</t>
  </si>
  <si>
    <t>EPAU Technical Oversight Committee happy with the performance of EPAU. EPAU is consulted before any economic policy is implemented and has received very good feedback from senior officials in Government.</t>
  </si>
  <si>
    <t xml:space="preserve">Terms of reference agreed; Letter of understanding (LOU) signed; disbursement made.
Short term mission is currently underway.
</t>
  </si>
  <si>
    <t xml:space="preserve">Deputy Governor of NBE confirmed that DFID support is highly appreciated given that establishment of the long-awaited secondary debt market is a key priority under GTP2. </t>
  </si>
  <si>
    <t>a) Research on Ethiopia's tax policy delivered and accepted by Government
b) Framework for macro economic reports produced; monthly, quarterly and semi-annual report produced; training provided to NPC on macroeconomic reporting</t>
  </si>
  <si>
    <t>a) The Tax policy TA was successfully completed. MoFEC officials confirmed that the TA was delivered as per their expectations
b) Framework for macro-economic reports prepared; semi-annual macroeconomic report prepared, discussed &amp; finalized and draft nine-month macroeconomic report prepared. Training on macroeconomic reporting and analytical skills delivered. NPC confirmed that the quality of output has been very good and in line with agreed TOR.</t>
  </si>
  <si>
    <t>Evidence mixed</t>
  </si>
  <si>
    <t xml:space="preserve">Use of DFID-funded TA in design of new World Bank programme on trade logistics </t>
  </si>
  <si>
    <t>Bank project dealing with key constraint in trade logistics sector approved by board</t>
  </si>
  <si>
    <t>Target: June 2018</t>
  </si>
  <si>
    <t xml:space="preserve">World Bank/IFC contacts </t>
  </si>
  <si>
    <t xml:space="preserve">Delivery of high quality support to Ethiopian Maritime Affairs Authority </t>
  </si>
  <si>
    <t>Logistics Transformation Office established</t>
  </si>
  <si>
    <t xml:space="preserve">Extent to which Ethiopian Government is able to take more informed decision on its policy on the Berbera corridor. </t>
  </si>
  <si>
    <t>Corridor diagnostic report delivered and findings presented to Joint Operating Committee (EMAA and BPA)</t>
  </si>
  <si>
    <t>Evidence this report has been used to form a policy position or take action on the Berbera corridor</t>
  </si>
  <si>
    <t xml:space="preserve">LTO is fully functional and evidence that capacity has been built.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</si>
</sst>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7" x14ac:knownFonts="1">
    <font>
      <sz val="10"/>
      <name val="Arial"/>
    </font>
    <font>
      <b/>
      <sz val="9"/>
      <name val="Arial"/>
      <family val="2"/>
    </font>
    <font>
      <sz val="9"/>
      <name val="Arial"/>
      <family val="2"/>
    </font>
    <font>
      <sz val="10"/>
      <name val="Arial"/>
      <family val="2"/>
    </font>
    <font>
      <b/>
      <sz val="9"/>
      <color indexed="81"/>
      <name val="Tahoma"/>
      <charset val="1"/>
    </font>
    <font>
      <sz val="9"/>
      <color indexed="81"/>
      <name val="Tahoma"/>
      <charset val="1"/>
    </font>
    <font>
      <sz val="10"/>
      <name val="Calibri"/>
      <family val="2"/>
    </font>
  </fonts>
  <fills count="10">
    <fill>
      <patternFill patternType="none"/>
    </fill>
    <fill>
      <patternFill patternType="gray125"/>
    </fill>
    <fill>
      <patternFill patternType="solid">
        <fgColor indexed="43"/>
        <bgColor indexed="64"/>
      </patternFill>
    </fill>
    <fill>
      <patternFill patternType="solid">
        <fgColor indexed="44"/>
        <bgColor indexed="64"/>
      </patternFill>
    </fill>
    <fill>
      <patternFill patternType="solid">
        <fgColor indexed="42"/>
        <bgColor indexed="64"/>
      </patternFill>
    </fill>
    <fill>
      <patternFill patternType="solid">
        <fgColor indexed="9"/>
        <bgColor indexed="64"/>
      </patternFill>
    </fill>
    <fill>
      <patternFill patternType="solid">
        <fgColor indexed="22"/>
        <bgColor indexed="64"/>
      </patternFill>
    </fill>
    <fill>
      <patternFill patternType="solid">
        <fgColor indexed="47"/>
        <bgColor indexed="64"/>
      </patternFill>
    </fill>
    <fill>
      <patternFill patternType="solid">
        <fgColor indexed="55"/>
        <bgColor indexed="64"/>
      </patternFill>
    </fill>
    <fill>
      <patternFill patternType="solid">
        <fgColor theme="0" tint="-0.249977111117893"/>
        <bgColor indexed="64"/>
      </patternFill>
    </fill>
  </fills>
  <borders count="18">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style="medium">
        <color indexed="64"/>
      </right>
      <top/>
      <bottom/>
      <diagonal/>
    </border>
    <border>
      <left/>
      <right style="medium">
        <color indexed="64"/>
      </right>
      <top style="medium">
        <color indexed="64"/>
      </top>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s>
  <cellStyleXfs count="1">
    <xf numFmtId="0" fontId="0" fillId="0" borderId="0"/>
  </cellStyleXfs>
  <cellXfs count="139">
    <xf numFmtId="0" fontId="0" fillId="0" borderId="0" xfId="0"/>
    <xf numFmtId="0" fontId="1" fillId="2" borderId="1" xfId="0" applyFont="1" applyFill="1" applyBorder="1" applyAlignment="1">
      <alignment vertical="top" wrapText="1"/>
    </xf>
    <xf numFmtId="0" fontId="1" fillId="2" borderId="3" xfId="0" applyFont="1" applyFill="1" applyBorder="1" applyAlignment="1">
      <alignment vertical="top" wrapText="1"/>
    </xf>
    <xf numFmtId="0" fontId="1" fillId="4" borderId="3" xfId="0" applyFont="1" applyFill="1" applyBorder="1" applyAlignment="1">
      <alignment vertical="top" wrapText="1"/>
    </xf>
    <xf numFmtId="0" fontId="2" fillId="5" borderId="4" xfId="0" applyFont="1" applyFill="1" applyBorder="1" applyAlignment="1">
      <alignment vertical="top" wrapText="1"/>
    </xf>
    <xf numFmtId="0" fontId="1" fillId="0" borderId="1" xfId="0" applyFont="1" applyBorder="1" applyAlignment="1">
      <alignment horizontal="center" vertical="top" wrapText="1"/>
    </xf>
    <xf numFmtId="0" fontId="2" fillId="0" borderId="3" xfId="0" applyFont="1" applyBorder="1" applyAlignment="1">
      <alignment vertical="top" wrapText="1"/>
    </xf>
    <xf numFmtId="0" fontId="1" fillId="0" borderId="2" xfId="0" applyFont="1" applyBorder="1" applyAlignment="1">
      <alignment horizontal="center" vertical="top" wrapText="1"/>
    </xf>
    <xf numFmtId="0" fontId="2" fillId="6" borderId="1" xfId="0" applyFont="1" applyFill="1" applyBorder="1" applyAlignment="1">
      <alignment vertical="top" wrapText="1"/>
    </xf>
    <xf numFmtId="0" fontId="2" fillId="0" borderId="1" xfId="0" applyFont="1" applyBorder="1" applyAlignment="1">
      <alignment vertical="top" wrapText="1"/>
    </xf>
    <xf numFmtId="0" fontId="2" fillId="0" borderId="6" xfId="0" applyFont="1" applyBorder="1" applyAlignment="1">
      <alignment vertical="top" wrapText="1"/>
    </xf>
    <xf numFmtId="0" fontId="2" fillId="5" borderId="2" xfId="0" applyFont="1" applyFill="1" applyBorder="1" applyAlignment="1">
      <alignment vertical="top" wrapText="1"/>
    </xf>
    <xf numFmtId="0" fontId="2" fillId="0" borderId="7" xfId="0" applyFont="1" applyBorder="1" applyAlignment="1">
      <alignment vertical="top" wrapText="1"/>
    </xf>
    <xf numFmtId="0" fontId="1" fillId="0" borderId="0" xfId="0" applyFont="1" applyFill="1" applyBorder="1" applyAlignment="1">
      <alignment vertical="top" wrapText="1"/>
    </xf>
    <xf numFmtId="0" fontId="1" fillId="3" borderId="1" xfId="0" applyFont="1" applyFill="1" applyBorder="1" applyAlignment="1">
      <alignment vertical="top" wrapText="1"/>
    </xf>
    <xf numFmtId="0" fontId="1" fillId="2" borderId="9" xfId="0" applyFont="1" applyFill="1" applyBorder="1" applyAlignment="1">
      <alignment vertical="top" wrapText="1"/>
    </xf>
    <xf numFmtId="0" fontId="1" fillId="4" borderId="9" xfId="0" applyFont="1" applyFill="1" applyBorder="1" applyAlignment="1">
      <alignment vertical="top" wrapText="1"/>
    </xf>
    <xf numFmtId="0" fontId="1" fillId="7" borderId="9" xfId="0" applyFont="1" applyFill="1" applyBorder="1" applyAlignment="1">
      <alignment vertical="top" wrapText="1"/>
    </xf>
    <xf numFmtId="0" fontId="1" fillId="6" borderId="3" xfId="0" applyFont="1" applyFill="1" applyBorder="1" applyAlignment="1">
      <alignment vertical="top" wrapText="1"/>
    </xf>
    <xf numFmtId="0" fontId="1" fillId="0" borderId="3" xfId="0" applyFont="1" applyBorder="1" applyAlignment="1">
      <alignment vertical="top" wrapText="1"/>
    </xf>
    <xf numFmtId="0" fontId="1" fillId="6" borderId="1" xfId="0" applyFont="1" applyFill="1" applyBorder="1" applyAlignment="1">
      <alignment vertical="top" wrapText="1"/>
    </xf>
    <xf numFmtId="0" fontId="1" fillId="0" borderId="10" xfId="0" applyFont="1" applyBorder="1" applyAlignment="1">
      <alignment vertical="top" wrapText="1"/>
    </xf>
    <xf numFmtId="0" fontId="1" fillId="0" borderId="10" xfId="0" applyFont="1" applyFill="1" applyBorder="1" applyAlignment="1">
      <alignment vertical="top" wrapText="1"/>
    </xf>
    <xf numFmtId="0" fontId="1" fillId="0" borderId="9" xfId="0" applyFont="1" applyFill="1" applyBorder="1" applyAlignment="1">
      <alignment vertical="top" wrapText="1"/>
    </xf>
    <xf numFmtId="0" fontId="1" fillId="0" borderId="11" xfId="0" applyFont="1" applyBorder="1" applyAlignment="1">
      <alignment horizontal="center" vertical="top" wrapText="1"/>
    </xf>
    <xf numFmtId="0" fontId="2" fillId="6" borderId="10" xfId="0" applyFont="1" applyFill="1" applyBorder="1" applyAlignment="1">
      <alignment vertical="top" wrapText="1"/>
    </xf>
    <xf numFmtId="0" fontId="2" fillId="5" borderId="5" xfId="0" applyFont="1" applyFill="1" applyBorder="1" applyAlignment="1">
      <alignment vertical="center" wrapText="1"/>
    </xf>
    <xf numFmtId="0" fontId="1" fillId="7" borderId="3" xfId="0" applyFont="1" applyFill="1" applyBorder="1" applyAlignment="1">
      <alignment vertical="top" wrapText="1"/>
    </xf>
    <xf numFmtId="0" fontId="2" fillId="5" borderId="2" xfId="0" applyFont="1" applyFill="1" applyBorder="1" applyAlignment="1">
      <alignment vertical="center" wrapText="1"/>
    </xf>
    <xf numFmtId="0" fontId="1" fillId="0" borderId="5" xfId="0" applyFont="1" applyBorder="1" applyAlignment="1">
      <alignment horizontal="center" vertical="top" wrapText="1"/>
    </xf>
    <xf numFmtId="0" fontId="2" fillId="0" borderId="1" xfId="0" applyFont="1" applyFill="1" applyBorder="1" applyAlignment="1">
      <alignment vertical="top" wrapText="1"/>
    </xf>
    <xf numFmtId="9" fontId="2" fillId="0" borderId="3" xfId="0" applyNumberFormat="1" applyFont="1" applyBorder="1" applyAlignment="1">
      <alignment vertical="top" wrapText="1"/>
    </xf>
    <xf numFmtId="9" fontId="2" fillId="5" borderId="4" xfId="0" applyNumberFormat="1" applyFont="1" applyFill="1" applyBorder="1" applyAlignment="1">
      <alignment horizontal="center" vertical="center" wrapText="1"/>
    </xf>
    <xf numFmtId="9" fontId="3" fillId="0" borderId="13" xfId="0" applyNumberFormat="1" applyFont="1" applyBorder="1" applyAlignment="1">
      <alignment vertical="top" wrapText="1"/>
    </xf>
    <xf numFmtId="9" fontId="3" fillId="0" borderId="9" xfId="0" applyNumberFormat="1" applyFont="1" applyBorder="1" applyAlignment="1">
      <alignment vertical="top" wrapText="1"/>
    </xf>
    <xf numFmtId="164" fontId="1" fillId="0" borderId="3" xfId="0" applyNumberFormat="1" applyFont="1" applyBorder="1" applyAlignment="1">
      <alignment vertical="top" wrapText="1"/>
    </xf>
    <xf numFmtId="0" fontId="2" fillId="5" borderId="5" xfId="0" applyFont="1" applyFill="1" applyBorder="1" applyAlignment="1">
      <alignment horizontal="left" vertical="center" wrapText="1"/>
    </xf>
    <xf numFmtId="0" fontId="2" fillId="0" borderId="3" xfId="0" applyNumberFormat="1" applyFont="1" applyBorder="1" applyAlignment="1">
      <alignment vertical="top" wrapText="1"/>
    </xf>
    <xf numFmtId="0" fontId="3" fillId="0" borderId="13" xfId="0" applyNumberFormat="1" applyFont="1" applyBorder="1" applyAlignment="1">
      <alignment vertical="top" wrapText="1"/>
    </xf>
    <xf numFmtId="0" fontId="3" fillId="0" borderId="9" xfId="0" applyNumberFormat="1" applyFont="1" applyBorder="1" applyAlignment="1">
      <alignment vertical="top" wrapText="1"/>
    </xf>
    <xf numFmtId="0" fontId="2" fillId="5" borderId="5" xfId="0" applyFont="1" applyFill="1" applyBorder="1" applyAlignment="1">
      <alignment vertical="top" wrapText="1"/>
    </xf>
    <xf numFmtId="0" fontId="1" fillId="3" borderId="2" xfId="0" applyFont="1" applyFill="1" applyBorder="1" applyAlignment="1">
      <alignment vertical="top" wrapText="1"/>
    </xf>
    <xf numFmtId="0" fontId="1" fillId="6" borderId="9" xfId="0" applyFont="1" applyFill="1" applyBorder="1" applyAlignment="1">
      <alignment vertical="top" wrapText="1"/>
    </xf>
    <xf numFmtId="0" fontId="1" fillId="4" borderId="16" xfId="0" applyFont="1" applyFill="1" applyBorder="1" applyAlignment="1">
      <alignment vertical="top" wrapText="1"/>
    </xf>
    <xf numFmtId="0" fontId="1" fillId="4" borderId="17" xfId="0" applyFont="1" applyFill="1" applyBorder="1" applyAlignment="1">
      <alignment vertical="top" wrapText="1"/>
    </xf>
    <xf numFmtId="0" fontId="1" fillId="3" borderId="2" xfId="0" applyFont="1" applyFill="1" applyBorder="1" applyAlignment="1">
      <alignment vertical="top" wrapText="1"/>
    </xf>
    <xf numFmtId="0" fontId="1" fillId="6" borderId="8" xfId="0" applyFont="1" applyFill="1" applyBorder="1" applyAlignment="1">
      <alignment vertical="top" wrapText="1"/>
    </xf>
    <xf numFmtId="0" fontId="1" fillId="6" borderId="9" xfId="0" applyFont="1" applyFill="1" applyBorder="1" applyAlignment="1">
      <alignment vertical="top" wrapText="1"/>
    </xf>
    <xf numFmtId="9" fontId="1" fillId="0" borderId="8" xfId="0" applyNumberFormat="1" applyFont="1" applyBorder="1" applyAlignment="1">
      <alignment vertical="top" wrapText="1"/>
    </xf>
    <xf numFmtId="0" fontId="1" fillId="0" borderId="9" xfId="0" applyFont="1" applyBorder="1" applyAlignment="1">
      <alignment vertical="top" wrapText="1"/>
    </xf>
    <xf numFmtId="0" fontId="1" fillId="8" borderId="14" xfId="0" applyFont="1" applyFill="1" applyBorder="1" applyAlignment="1">
      <alignment vertical="top" wrapText="1"/>
    </xf>
    <xf numFmtId="0" fontId="1" fillId="8" borderId="15" xfId="0" applyFont="1" applyFill="1" applyBorder="1" applyAlignment="1">
      <alignment vertical="top" wrapText="1"/>
    </xf>
    <xf numFmtId="0" fontId="1" fillId="8" borderId="12" xfId="0" applyFont="1" applyFill="1" applyBorder="1" applyAlignment="1">
      <alignment vertical="top" wrapText="1"/>
    </xf>
    <xf numFmtId="0" fontId="1" fillId="8" borderId="7" xfId="0" applyFont="1" applyFill="1" applyBorder="1" applyAlignment="1">
      <alignment vertical="top" wrapText="1"/>
    </xf>
    <xf numFmtId="0" fontId="1" fillId="8" borderId="10" xfId="0" applyFont="1" applyFill="1" applyBorder="1" applyAlignment="1">
      <alignment vertical="top" wrapText="1"/>
    </xf>
    <xf numFmtId="0" fontId="1" fillId="8" borderId="3" xfId="0" applyFont="1" applyFill="1" applyBorder="1" applyAlignment="1">
      <alignment vertical="top" wrapText="1"/>
    </xf>
    <xf numFmtId="0" fontId="2" fillId="0" borderId="4" xfId="0" quotePrefix="1" applyFont="1" applyBorder="1" applyAlignment="1">
      <alignment vertical="top" wrapText="1"/>
    </xf>
    <xf numFmtId="0" fontId="2" fillId="0" borderId="5" xfId="0" applyFont="1" applyBorder="1" applyAlignment="1">
      <alignment vertical="top" wrapText="1"/>
    </xf>
    <xf numFmtId="0" fontId="2" fillId="0" borderId="8" xfId="0" applyFont="1" applyBorder="1" applyAlignment="1">
      <alignment vertical="top" wrapText="1"/>
    </xf>
    <xf numFmtId="0" fontId="1" fillId="6" borderId="7" xfId="0" applyFont="1" applyFill="1" applyBorder="1" applyAlignment="1">
      <alignment vertical="top" wrapText="1"/>
    </xf>
    <xf numFmtId="0" fontId="2" fillId="5" borderId="5" xfId="0" applyFont="1" applyFill="1" applyBorder="1" applyAlignment="1">
      <alignment vertical="top" wrapText="1"/>
    </xf>
    <xf numFmtId="165" fontId="2" fillId="0" borderId="3" xfId="0" applyNumberFormat="1" applyFont="1" applyBorder="1" applyAlignment="1">
      <alignment vertical="top" wrapText="1"/>
    </xf>
    <xf numFmtId="0" fontId="0" fillId="0" borderId="0" xfId="0" applyAlignment="1">
      <alignment vertical="top"/>
    </xf>
    <xf numFmtId="0" fontId="1" fillId="6" borderId="10" xfId="0" applyFont="1" applyFill="1" applyBorder="1" applyAlignment="1">
      <alignment vertical="top" wrapText="1"/>
    </xf>
    <xf numFmtId="164" fontId="1" fillId="0" borderId="10" xfId="0" applyNumberFormat="1" applyFont="1" applyBorder="1" applyAlignment="1">
      <alignment vertical="top" wrapText="1"/>
    </xf>
    <xf numFmtId="0" fontId="2" fillId="9" borderId="1" xfId="0" applyFont="1" applyFill="1" applyBorder="1" applyAlignment="1">
      <alignment vertical="top" wrapText="1"/>
    </xf>
    <xf numFmtId="0" fontId="0" fillId="9" borderId="0" xfId="0" applyFill="1"/>
    <xf numFmtId="0" fontId="1" fillId="3" borderId="2" xfId="0" applyFont="1" applyFill="1" applyBorder="1" applyAlignment="1">
      <alignment vertical="top" wrapText="1"/>
    </xf>
    <xf numFmtId="0" fontId="1" fillId="6" borderId="8" xfId="0" applyFont="1" applyFill="1" applyBorder="1" applyAlignment="1">
      <alignment vertical="top" wrapText="1"/>
    </xf>
    <xf numFmtId="0" fontId="1" fillId="6" borderId="9" xfId="0" applyFont="1" applyFill="1" applyBorder="1" applyAlignment="1">
      <alignment vertical="top" wrapText="1"/>
    </xf>
    <xf numFmtId="9" fontId="1" fillId="0" borderId="8" xfId="0" applyNumberFormat="1" applyFont="1" applyBorder="1" applyAlignment="1">
      <alignment vertical="top" wrapText="1"/>
    </xf>
    <xf numFmtId="0" fontId="1" fillId="0" borderId="9" xfId="0" applyFont="1" applyBorder="1" applyAlignment="1">
      <alignment vertical="top" wrapText="1"/>
    </xf>
    <xf numFmtId="0" fontId="1" fillId="8" borderId="14" xfId="0" applyFont="1" applyFill="1" applyBorder="1" applyAlignment="1">
      <alignment vertical="top" wrapText="1"/>
    </xf>
    <xf numFmtId="0" fontId="1" fillId="8" borderId="15" xfId="0" applyFont="1" applyFill="1" applyBorder="1" applyAlignment="1">
      <alignment vertical="top" wrapText="1"/>
    </xf>
    <xf numFmtId="0" fontId="1" fillId="8" borderId="12" xfId="0" applyFont="1" applyFill="1" applyBorder="1" applyAlignment="1">
      <alignment vertical="top" wrapText="1"/>
    </xf>
    <xf numFmtId="0" fontId="1" fillId="8" borderId="7" xfId="0" applyFont="1" applyFill="1" applyBorder="1" applyAlignment="1">
      <alignment vertical="top" wrapText="1"/>
    </xf>
    <xf numFmtId="0" fontId="1" fillId="8" borderId="10" xfId="0" applyFont="1" applyFill="1" applyBorder="1" applyAlignment="1">
      <alignment vertical="top" wrapText="1"/>
    </xf>
    <xf numFmtId="0" fontId="1" fillId="8" borderId="3" xfId="0" applyFont="1" applyFill="1" applyBorder="1" applyAlignment="1">
      <alignment vertical="top" wrapText="1"/>
    </xf>
    <xf numFmtId="0" fontId="2" fillId="5" borderId="5" xfId="0" applyFont="1" applyFill="1" applyBorder="1" applyAlignment="1">
      <alignment horizontal="left" vertical="top" wrapText="1"/>
    </xf>
    <xf numFmtId="10" fontId="2" fillId="0" borderId="1" xfId="0" applyNumberFormat="1" applyFont="1" applyFill="1" applyBorder="1" applyAlignment="1">
      <alignment vertical="top" wrapText="1"/>
    </xf>
    <xf numFmtId="17" fontId="1" fillId="4" borderId="17" xfId="0" applyNumberFormat="1" applyFont="1" applyFill="1" applyBorder="1" applyAlignment="1">
      <alignment vertical="top" wrapText="1"/>
    </xf>
    <xf numFmtId="0" fontId="1" fillId="4" borderId="1" xfId="0" applyFont="1" applyFill="1" applyBorder="1" applyAlignment="1">
      <alignment vertical="top" wrapText="1"/>
    </xf>
    <xf numFmtId="0" fontId="2" fillId="0" borderId="10" xfId="0" applyFont="1" applyBorder="1" applyAlignment="1">
      <alignment vertical="top" wrapText="1"/>
    </xf>
    <xf numFmtId="0" fontId="2" fillId="9" borderId="8" xfId="0" applyFont="1" applyFill="1" applyBorder="1" applyAlignment="1">
      <alignment vertical="top" wrapText="1"/>
    </xf>
    <xf numFmtId="0" fontId="1" fillId="4" borderId="10" xfId="0" applyFont="1" applyFill="1" applyBorder="1" applyAlignment="1">
      <alignment vertical="top" wrapText="1"/>
    </xf>
    <xf numFmtId="9" fontId="3" fillId="0" borderId="1" xfId="0" applyNumberFormat="1" applyFont="1" applyBorder="1" applyAlignment="1">
      <alignment vertical="top" wrapText="1"/>
    </xf>
    <xf numFmtId="0" fontId="1" fillId="0" borderId="0" xfId="0" applyFont="1" applyFill="1" applyBorder="1" applyAlignment="1">
      <alignment horizontal="center" vertical="top" wrapText="1"/>
    </xf>
    <xf numFmtId="0" fontId="0" fillId="0" borderId="0" xfId="0" applyFill="1"/>
    <xf numFmtId="0" fontId="6" fillId="0" borderId="0" xfId="0" applyFont="1" applyAlignment="1">
      <alignment wrapText="1"/>
    </xf>
    <xf numFmtId="0" fontId="2" fillId="0" borderId="8" xfId="0" applyFont="1" applyBorder="1" applyAlignment="1">
      <alignment horizontal="left" vertical="top" wrapText="1"/>
    </xf>
    <xf numFmtId="0" fontId="2" fillId="0" borderId="13" xfId="0" applyFont="1" applyBorder="1" applyAlignment="1">
      <alignment horizontal="left" vertical="top" wrapText="1"/>
    </xf>
    <xf numFmtId="0" fontId="2" fillId="0" borderId="9" xfId="0" applyFont="1" applyBorder="1" applyAlignment="1">
      <alignment horizontal="left" vertical="top" wrapText="1"/>
    </xf>
    <xf numFmtId="0" fontId="1" fillId="3" borderId="4" xfId="0" applyFont="1" applyFill="1" applyBorder="1" applyAlignment="1">
      <alignment horizontal="center" vertical="top" wrapText="1"/>
    </xf>
    <xf numFmtId="0" fontId="1" fillId="3" borderId="2" xfId="0" applyFont="1" applyFill="1" applyBorder="1" applyAlignment="1">
      <alignment horizontal="center" vertical="top" wrapText="1"/>
    </xf>
    <xf numFmtId="0" fontId="1" fillId="3" borderId="4" xfId="0" applyFont="1" applyFill="1" applyBorder="1" applyAlignment="1">
      <alignment vertical="top" wrapText="1"/>
    </xf>
    <xf numFmtId="0" fontId="1" fillId="3" borderId="2" xfId="0" applyFont="1" applyFill="1" applyBorder="1" applyAlignment="1">
      <alignment vertical="top" wrapText="1"/>
    </xf>
    <xf numFmtId="0" fontId="2" fillId="5" borderId="4" xfId="0" applyFont="1" applyFill="1" applyBorder="1" applyAlignment="1">
      <alignment horizontal="left" vertical="top" wrapText="1"/>
    </xf>
    <xf numFmtId="0" fontId="2" fillId="5" borderId="5" xfId="0" applyFont="1" applyFill="1" applyBorder="1" applyAlignment="1">
      <alignment horizontal="left" vertical="top" wrapText="1"/>
    </xf>
    <xf numFmtId="0" fontId="2" fillId="0" borderId="4" xfId="0" quotePrefix="1" applyFont="1" applyBorder="1" applyAlignment="1">
      <alignment horizontal="center" vertical="top" wrapText="1"/>
    </xf>
    <xf numFmtId="0" fontId="2" fillId="0" borderId="5" xfId="0" quotePrefix="1" applyFont="1" applyBorder="1" applyAlignment="1">
      <alignment horizontal="center" vertical="top" wrapText="1"/>
    </xf>
    <xf numFmtId="0" fontId="2" fillId="0" borderId="2" xfId="0" quotePrefix="1" applyFont="1" applyBorder="1" applyAlignment="1">
      <alignment horizontal="center" vertical="top" wrapText="1"/>
    </xf>
    <xf numFmtId="0" fontId="1" fillId="4" borderId="8" xfId="0" applyFont="1" applyFill="1" applyBorder="1" applyAlignment="1">
      <alignment horizontal="center" vertical="top" wrapText="1"/>
    </xf>
    <xf numFmtId="0" fontId="1" fillId="4" borderId="13" xfId="0" applyFont="1" applyFill="1" applyBorder="1" applyAlignment="1">
      <alignment horizontal="center" vertical="top" wrapText="1"/>
    </xf>
    <xf numFmtId="0" fontId="1" fillId="4" borderId="9" xfId="0" applyFont="1" applyFill="1" applyBorder="1" applyAlignment="1">
      <alignment horizontal="center" vertical="top" wrapText="1"/>
    </xf>
    <xf numFmtId="0" fontId="2" fillId="5" borderId="2" xfId="0" applyFont="1" applyFill="1" applyBorder="1" applyAlignment="1">
      <alignment horizontal="left" vertical="top" wrapText="1"/>
    </xf>
    <xf numFmtId="0" fontId="2" fillId="0" borderId="4" xfId="0" quotePrefix="1" applyFont="1" applyBorder="1" applyAlignment="1">
      <alignment vertical="top" wrapText="1"/>
    </xf>
    <xf numFmtId="0" fontId="2" fillId="0" borderId="5" xfId="0" applyFont="1" applyBorder="1" applyAlignment="1">
      <alignment vertical="top" wrapText="1"/>
    </xf>
    <xf numFmtId="0" fontId="2" fillId="0" borderId="2" xfId="0" applyFont="1" applyBorder="1" applyAlignment="1">
      <alignment vertical="top" wrapText="1"/>
    </xf>
    <xf numFmtId="0" fontId="2" fillId="0" borderId="8" xfId="0" applyFont="1" applyBorder="1" applyAlignment="1">
      <alignment horizontal="center" vertical="top" wrapText="1"/>
    </xf>
    <xf numFmtId="0" fontId="2" fillId="0" borderId="13" xfId="0" applyFont="1" applyBorder="1" applyAlignment="1">
      <alignment horizontal="center" vertical="top" wrapText="1"/>
    </xf>
    <xf numFmtId="0" fontId="2" fillId="0" borderId="9" xfId="0" applyFont="1" applyBorder="1" applyAlignment="1">
      <alignment horizontal="center" vertical="top" wrapText="1"/>
    </xf>
    <xf numFmtId="0" fontId="1" fillId="4" borderId="14" xfId="0" applyFont="1" applyFill="1" applyBorder="1" applyAlignment="1">
      <alignment horizontal="center" vertical="top" wrapText="1"/>
    </xf>
    <xf numFmtId="0" fontId="1" fillId="4" borderId="15" xfId="0" applyFont="1" applyFill="1" applyBorder="1" applyAlignment="1">
      <alignment horizontal="center" vertical="top" wrapText="1"/>
    </xf>
    <xf numFmtId="0" fontId="1" fillId="4" borderId="12" xfId="0" applyFont="1" applyFill="1" applyBorder="1" applyAlignment="1">
      <alignment horizontal="center" vertical="top" wrapText="1"/>
    </xf>
    <xf numFmtId="0" fontId="2" fillId="0" borderId="8" xfId="0" applyFont="1" applyBorder="1" applyAlignment="1">
      <alignment vertical="top" wrapText="1"/>
    </xf>
    <xf numFmtId="0" fontId="2" fillId="0" borderId="13" xfId="0" applyFont="1" applyBorder="1" applyAlignment="1">
      <alignment vertical="top" wrapText="1"/>
    </xf>
    <xf numFmtId="0" fontId="0" fillId="0" borderId="13" xfId="0" applyBorder="1" applyAlignment="1">
      <alignment vertical="top" wrapText="1"/>
    </xf>
    <xf numFmtId="0" fontId="0" fillId="0" borderId="9" xfId="0" applyBorder="1" applyAlignment="1">
      <alignment vertical="top" wrapText="1"/>
    </xf>
    <xf numFmtId="2" fontId="2" fillId="5" borderId="4" xfId="0" applyNumberFormat="1" applyFont="1" applyFill="1" applyBorder="1" applyAlignment="1">
      <alignment horizontal="left" vertical="top" wrapText="1"/>
    </xf>
    <xf numFmtId="2" fontId="2" fillId="5" borderId="5" xfId="0" applyNumberFormat="1" applyFont="1" applyFill="1" applyBorder="1" applyAlignment="1">
      <alignment horizontal="left" vertical="top" wrapText="1"/>
    </xf>
    <xf numFmtId="0" fontId="1" fillId="0" borderId="8" xfId="0" applyFont="1" applyBorder="1" applyAlignment="1">
      <alignment vertical="top" wrapText="1"/>
    </xf>
    <xf numFmtId="0" fontId="1" fillId="0" borderId="13" xfId="0" applyFont="1" applyBorder="1" applyAlignment="1">
      <alignment vertical="top" wrapText="1"/>
    </xf>
    <xf numFmtId="0" fontId="1" fillId="0" borderId="9" xfId="0" applyFont="1" applyBorder="1" applyAlignment="1">
      <alignment vertical="top" wrapText="1"/>
    </xf>
    <xf numFmtId="0" fontId="1" fillId="8" borderId="4" xfId="0" applyFont="1" applyFill="1" applyBorder="1" applyAlignment="1">
      <alignment vertical="top" wrapText="1"/>
    </xf>
    <xf numFmtId="0" fontId="1" fillId="8" borderId="5" xfId="0" applyFont="1" applyFill="1" applyBorder="1" applyAlignment="1">
      <alignment vertical="top" wrapText="1"/>
    </xf>
    <xf numFmtId="0" fontId="1" fillId="8" borderId="2" xfId="0" applyFont="1" applyFill="1" applyBorder="1" applyAlignment="1">
      <alignment vertical="top" wrapText="1"/>
    </xf>
    <xf numFmtId="0" fontId="2" fillId="0" borderId="9" xfId="0" applyFont="1" applyBorder="1" applyAlignment="1">
      <alignment vertical="top" wrapText="1"/>
    </xf>
    <xf numFmtId="0" fontId="1" fillId="6" borderId="8" xfId="0" applyFont="1" applyFill="1" applyBorder="1" applyAlignment="1">
      <alignment vertical="top" wrapText="1"/>
    </xf>
    <xf numFmtId="0" fontId="1" fillId="6" borderId="9" xfId="0" applyFont="1" applyFill="1" applyBorder="1" applyAlignment="1">
      <alignment vertical="top" wrapText="1"/>
    </xf>
    <xf numFmtId="9" fontId="1" fillId="0" borderId="8" xfId="0" applyNumberFormat="1" applyFont="1" applyBorder="1" applyAlignment="1">
      <alignment vertical="top" wrapText="1"/>
    </xf>
    <xf numFmtId="0" fontId="1" fillId="8" borderId="14" xfId="0" applyFont="1" applyFill="1" applyBorder="1" applyAlignment="1">
      <alignment vertical="top" wrapText="1"/>
    </xf>
    <xf numFmtId="0" fontId="1" fillId="8" borderId="15" xfId="0" applyFont="1" applyFill="1" applyBorder="1" applyAlignment="1">
      <alignment vertical="top" wrapText="1"/>
    </xf>
    <xf numFmtId="0" fontId="1" fillId="8" borderId="12" xfId="0" applyFont="1" applyFill="1" applyBorder="1" applyAlignment="1">
      <alignment vertical="top" wrapText="1"/>
    </xf>
    <xf numFmtId="0" fontId="1" fillId="8" borderId="7" xfId="0" applyFont="1" applyFill="1" applyBorder="1" applyAlignment="1">
      <alignment vertical="top" wrapText="1"/>
    </xf>
    <xf numFmtId="0" fontId="1" fillId="8" borderId="10" xfId="0" applyFont="1" applyFill="1" applyBorder="1" applyAlignment="1">
      <alignment vertical="top" wrapText="1"/>
    </xf>
    <xf numFmtId="0" fontId="1" fillId="8" borderId="3" xfId="0" applyFont="1" applyFill="1" applyBorder="1" applyAlignment="1">
      <alignment vertical="top" wrapText="1"/>
    </xf>
    <xf numFmtId="0" fontId="1" fillId="6" borderId="7" xfId="0" applyFont="1" applyFill="1" applyBorder="1" applyAlignment="1">
      <alignment vertical="top" wrapText="1"/>
    </xf>
    <xf numFmtId="0" fontId="2" fillId="5" borderId="5" xfId="0" applyFont="1" applyFill="1" applyBorder="1" applyAlignment="1">
      <alignment vertical="top" wrapText="1"/>
    </xf>
    <xf numFmtId="0" fontId="0" fillId="0" borderId="5" xfId="0" applyBorder="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I118"/>
  <sheetViews>
    <sheetView tabSelected="1" zoomScale="90" zoomScaleNormal="90" workbookViewId="0">
      <selection activeCell="A4" sqref="A4:A16"/>
    </sheetView>
  </sheetViews>
  <sheetFormatPr defaultRowHeight="12.75" x14ac:dyDescent="0.2"/>
  <cols>
    <col min="1" max="1" width="30.7109375" customWidth="1"/>
    <col min="2" max="2" width="42.5703125" customWidth="1"/>
    <col min="3" max="8" width="20.7109375" customWidth="1"/>
    <col min="9" max="9" width="30.7109375" customWidth="1"/>
  </cols>
  <sheetData>
    <row r="1" spans="1:9" ht="13.5" thickBot="1" x14ac:dyDescent="0.25">
      <c r="A1" s="1" t="s">
        <v>0</v>
      </c>
      <c r="B1" s="120"/>
      <c r="C1" s="121"/>
      <c r="D1" s="121"/>
      <c r="E1" s="121"/>
      <c r="F1" s="121"/>
      <c r="G1" s="121"/>
      <c r="H1" s="121"/>
      <c r="I1" s="122"/>
    </row>
    <row r="2" spans="1:9" ht="27.75" customHeight="1" thickBot="1" x14ac:dyDescent="0.25">
      <c r="A2" s="45" t="s">
        <v>1</v>
      </c>
      <c r="B2" s="2" t="s">
        <v>27</v>
      </c>
      <c r="C2" s="2"/>
      <c r="D2" s="3" t="s">
        <v>35</v>
      </c>
      <c r="E2" s="3" t="s">
        <v>63</v>
      </c>
      <c r="F2" s="3" t="s">
        <v>36</v>
      </c>
      <c r="G2" s="3" t="s">
        <v>64</v>
      </c>
      <c r="H2" s="3" t="s">
        <v>65</v>
      </c>
      <c r="I2" s="123"/>
    </row>
    <row r="3" spans="1:9" ht="13.5" thickBot="1" x14ac:dyDescent="0.25">
      <c r="A3" s="4"/>
      <c r="B3" s="4"/>
      <c r="C3" s="5" t="s">
        <v>3</v>
      </c>
      <c r="D3" s="31">
        <v>0.08</v>
      </c>
      <c r="E3" s="31" t="s">
        <v>59</v>
      </c>
      <c r="F3" s="31">
        <v>0.1</v>
      </c>
      <c r="G3" s="31" t="s">
        <v>59</v>
      </c>
      <c r="H3" s="31" t="s">
        <v>59</v>
      </c>
      <c r="I3" s="124"/>
    </row>
    <row r="4" spans="1:9" ht="24.75" customHeight="1" thickBot="1" x14ac:dyDescent="0.25">
      <c r="A4" s="97" t="s">
        <v>62</v>
      </c>
      <c r="B4" s="60" t="s">
        <v>40</v>
      </c>
      <c r="C4" s="7" t="s">
        <v>4</v>
      </c>
      <c r="D4" s="8"/>
      <c r="E4" s="79">
        <v>7.6999999999999999E-2</v>
      </c>
      <c r="F4" s="30"/>
      <c r="G4" s="30"/>
      <c r="H4" s="30"/>
      <c r="I4" s="124"/>
    </row>
    <row r="5" spans="1:9" ht="13.5" thickBot="1" x14ac:dyDescent="0.25">
      <c r="A5" s="97"/>
      <c r="B5" s="60"/>
      <c r="C5" s="10"/>
      <c r="D5" s="101" t="s">
        <v>5</v>
      </c>
      <c r="E5" s="102"/>
      <c r="F5" s="102"/>
      <c r="G5" s="102"/>
      <c r="H5" s="103"/>
      <c r="I5" s="124"/>
    </row>
    <row r="6" spans="1:9" ht="13.5" thickBot="1" x14ac:dyDescent="0.25">
      <c r="A6" s="97"/>
      <c r="B6" s="11"/>
      <c r="C6" s="12"/>
      <c r="D6" s="114" t="s">
        <v>60</v>
      </c>
      <c r="E6" s="115"/>
      <c r="F6" s="115"/>
      <c r="G6" s="115"/>
      <c r="H6" s="126"/>
      <c r="I6" s="124"/>
    </row>
    <row r="7" spans="1:9" ht="27.75" customHeight="1" thickBot="1" x14ac:dyDescent="0.25">
      <c r="A7" s="97"/>
      <c r="B7" s="2" t="s">
        <v>28</v>
      </c>
      <c r="C7" s="2"/>
      <c r="D7" s="3" t="s">
        <v>35</v>
      </c>
      <c r="E7" s="3" t="s">
        <v>63</v>
      </c>
      <c r="F7" s="3" t="s">
        <v>36</v>
      </c>
      <c r="G7" s="3" t="s">
        <v>64</v>
      </c>
      <c r="H7" s="3" t="s">
        <v>65</v>
      </c>
      <c r="I7" s="124"/>
    </row>
    <row r="8" spans="1:9" ht="13.5" thickBot="1" x14ac:dyDescent="0.25">
      <c r="A8" s="97"/>
      <c r="B8" s="4"/>
      <c r="C8" s="5" t="s">
        <v>3</v>
      </c>
      <c r="D8" s="31">
        <v>0.08</v>
      </c>
      <c r="E8" s="61">
        <v>7.4999999999999997E-2</v>
      </c>
      <c r="F8" s="61">
        <v>0.06</v>
      </c>
      <c r="G8" s="61">
        <v>7.4999999999999997E-2</v>
      </c>
      <c r="H8" s="61">
        <v>7.4999999999999997E-2</v>
      </c>
      <c r="I8" s="124"/>
    </row>
    <row r="9" spans="1:9" ht="13.5" thickBot="1" x14ac:dyDescent="0.25">
      <c r="A9" s="97"/>
      <c r="B9" s="60" t="s">
        <v>41</v>
      </c>
      <c r="C9" s="7" t="s">
        <v>4</v>
      </c>
      <c r="D9" s="8"/>
      <c r="E9" s="79">
        <v>8.6999999999999994E-2</v>
      </c>
      <c r="F9" s="30"/>
      <c r="G9" s="30"/>
      <c r="H9" s="30"/>
      <c r="I9" s="124"/>
    </row>
    <row r="10" spans="1:9" ht="13.5" thickBot="1" x14ac:dyDescent="0.25">
      <c r="A10" s="97"/>
      <c r="B10" s="60"/>
      <c r="C10" s="10"/>
      <c r="D10" s="101" t="s">
        <v>5</v>
      </c>
      <c r="E10" s="102"/>
      <c r="F10" s="102"/>
      <c r="G10" s="102"/>
      <c r="H10" s="103"/>
      <c r="I10" s="124"/>
    </row>
    <row r="11" spans="1:9" ht="13.5" customHeight="1" thickBot="1" x14ac:dyDescent="0.25">
      <c r="A11" s="97"/>
      <c r="B11" s="11"/>
      <c r="C11" s="12"/>
      <c r="D11" s="114" t="s">
        <v>66</v>
      </c>
      <c r="E11" s="115"/>
      <c r="F11" s="115"/>
      <c r="G11" s="115"/>
      <c r="H11" s="126"/>
      <c r="I11" s="124"/>
    </row>
    <row r="12" spans="1:9" ht="24.75" customHeight="1" thickBot="1" x14ac:dyDescent="0.25">
      <c r="A12" s="97"/>
      <c r="B12" s="2" t="s">
        <v>34</v>
      </c>
      <c r="C12" s="2"/>
      <c r="D12" s="3" t="s">
        <v>35</v>
      </c>
      <c r="E12" s="3" t="s">
        <v>67</v>
      </c>
      <c r="F12" s="3" t="s">
        <v>36</v>
      </c>
      <c r="G12" s="3" t="s">
        <v>64</v>
      </c>
      <c r="H12" s="3" t="s">
        <v>65</v>
      </c>
      <c r="I12" s="124"/>
    </row>
    <row r="13" spans="1:9" ht="13.5" thickBot="1" x14ac:dyDescent="0.25">
      <c r="A13" s="97"/>
      <c r="B13" s="4"/>
      <c r="C13" s="5" t="s">
        <v>3</v>
      </c>
      <c r="D13" s="6" t="s">
        <v>37</v>
      </c>
      <c r="E13" s="31" t="str">
        <f>D13</f>
        <v>B1/B/B</v>
      </c>
      <c r="F13" s="31" t="s">
        <v>37</v>
      </c>
      <c r="G13" s="31" t="s">
        <v>37</v>
      </c>
      <c r="H13" s="31" t="s">
        <v>37</v>
      </c>
      <c r="I13" s="124"/>
    </row>
    <row r="14" spans="1:9" ht="48.75" thickBot="1" x14ac:dyDescent="0.25">
      <c r="A14" s="97"/>
      <c r="B14" s="60" t="s">
        <v>42</v>
      </c>
      <c r="C14" s="7" t="s">
        <v>4</v>
      </c>
      <c r="D14" s="8"/>
      <c r="E14" s="30" t="s">
        <v>85</v>
      </c>
      <c r="F14" s="30"/>
      <c r="G14" s="30"/>
      <c r="H14" s="30"/>
      <c r="I14" s="124"/>
    </row>
    <row r="15" spans="1:9" ht="13.5" thickBot="1" x14ac:dyDescent="0.25">
      <c r="A15" s="97"/>
      <c r="B15" s="60"/>
      <c r="C15" s="10"/>
      <c r="D15" s="101" t="s">
        <v>5</v>
      </c>
      <c r="E15" s="102"/>
      <c r="F15" s="102"/>
      <c r="G15" s="102"/>
      <c r="H15" s="103"/>
      <c r="I15" s="124"/>
    </row>
    <row r="16" spans="1:9" ht="13.5" thickBot="1" x14ac:dyDescent="0.25">
      <c r="A16" s="104"/>
      <c r="B16" s="11"/>
      <c r="C16" s="12"/>
      <c r="D16" s="114" t="s">
        <v>39</v>
      </c>
      <c r="E16" s="115"/>
      <c r="F16" s="115"/>
      <c r="G16" s="115"/>
      <c r="H16" s="126"/>
      <c r="I16" s="125"/>
    </row>
    <row r="17" spans="1:9" x14ac:dyDescent="0.2">
      <c r="A17" s="13"/>
      <c r="B17" s="13"/>
      <c r="C17" s="13"/>
      <c r="D17" s="13"/>
      <c r="E17" s="13"/>
      <c r="F17" s="13"/>
      <c r="G17" s="13"/>
      <c r="H17" s="13"/>
      <c r="I17" s="13"/>
    </row>
    <row r="18" spans="1:9" ht="13.5" thickBot="1" x14ac:dyDescent="0.25">
      <c r="A18" s="13"/>
      <c r="B18" s="13"/>
      <c r="C18" s="13"/>
      <c r="D18" s="13"/>
      <c r="E18" s="13"/>
      <c r="F18" s="13"/>
      <c r="G18" s="13"/>
      <c r="H18" s="13"/>
      <c r="I18" s="13"/>
    </row>
    <row r="19" spans="1:9" ht="24.75" customHeight="1" thickBot="1" x14ac:dyDescent="0.25">
      <c r="A19" s="14" t="s">
        <v>6</v>
      </c>
      <c r="B19" s="15" t="s">
        <v>25</v>
      </c>
      <c r="C19" s="15"/>
      <c r="D19" s="43" t="s">
        <v>35</v>
      </c>
      <c r="E19" s="80">
        <v>42156</v>
      </c>
      <c r="F19" s="80">
        <v>42522</v>
      </c>
      <c r="G19" s="80">
        <v>42887</v>
      </c>
      <c r="H19" s="44" t="s">
        <v>65</v>
      </c>
      <c r="I19" s="17" t="s">
        <v>7</v>
      </c>
    </row>
    <row r="20" spans="1:9" ht="155.25" customHeight="1" thickBot="1" x14ac:dyDescent="0.25">
      <c r="A20" s="96" t="s">
        <v>61</v>
      </c>
      <c r="B20" s="118" t="s">
        <v>86</v>
      </c>
      <c r="C20" s="5" t="s">
        <v>3</v>
      </c>
      <c r="D20" s="6" t="s">
        <v>31</v>
      </c>
      <c r="E20" s="37" t="s">
        <v>87</v>
      </c>
      <c r="F20" s="37" t="s">
        <v>135</v>
      </c>
      <c r="G20" s="37" t="s">
        <v>88</v>
      </c>
      <c r="H20" s="37" t="s">
        <v>89</v>
      </c>
      <c r="I20" s="56" t="s">
        <v>52</v>
      </c>
    </row>
    <row r="21" spans="1:9" ht="192.75" thickBot="1" x14ac:dyDescent="0.25">
      <c r="A21" s="97"/>
      <c r="B21" s="119"/>
      <c r="C21" s="7" t="s">
        <v>4</v>
      </c>
      <c r="D21" s="8"/>
      <c r="E21" s="30" t="s">
        <v>90</v>
      </c>
      <c r="F21" s="30" t="s">
        <v>136</v>
      </c>
      <c r="G21" s="30"/>
      <c r="H21" s="30"/>
      <c r="I21" s="57"/>
    </row>
    <row r="22" spans="1:9" ht="13.5" thickBot="1" x14ac:dyDescent="0.25">
      <c r="A22" s="97"/>
      <c r="B22" s="119"/>
      <c r="C22" s="10"/>
      <c r="D22" s="101" t="s">
        <v>5</v>
      </c>
      <c r="E22" s="102"/>
      <c r="F22" s="102"/>
      <c r="G22" s="102"/>
      <c r="H22" s="103"/>
      <c r="I22" s="57"/>
    </row>
    <row r="23" spans="1:9" ht="13.5" thickBot="1" x14ac:dyDescent="0.25">
      <c r="A23" s="104"/>
      <c r="B23" s="11"/>
      <c r="C23" s="12"/>
      <c r="D23" s="114" t="s">
        <v>53</v>
      </c>
      <c r="E23" s="115"/>
      <c r="F23" s="116"/>
      <c r="G23" s="116"/>
      <c r="H23" s="117"/>
      <c r="I23" s="57"/>
    </row>
    <row r="24" spans="1:9" ht="25.5" customHeight="1" thickBot="1" x14ac:dyDescent="0.25">
      <c r="A24" s="94" t="s">
        <v>8</v>
      </c>
      <c r="B24" s="18" t="s">
        <v>9</v>
      </c>
      <c r="C24" s="18"/>
      <c r="D24" s="18" t="s">
        <v>10</v>
      </c>
      <c r="E24" s="18" t="s">
        <v>11</v>
      </c>
      <c r="F24" s="18" t="s">
        <v>12</v>
      </c>
      <c r="G24" s="63"/>
      <c r="H24" s="46" t="s">
        <v>13</v>
      </c>
      <c r="I24" s="47"/>
    </row>
    <row r="25" spans="1:9" ht="13.5" customHeight="1" thickBot="1" x14ac:dyDescent="0.25">
      <c r="A25" s="95"/>
      <c r="B25" s="19"/>
      <c r="C25" s="35">
        <v>4.5</v>
      </c>
      <c r="D25" s="19">
        <v>0.5</v>
      </c>
      <c r="E25" s="19">
        <v>0.8</v>
      </c>
      <c r="F25" s="35">
        <f>SUM(C25:E25)</f>
        <v>5.8</v>
      </c>
      <c r="G25" s="64"/>
      <c r="H25" s="48">
        <f>C25/F25</f>
        <v>0.77586206896551724</v>
      </c>
      <c r="I25" s="49"/>
    </row>
    <row r="26" spans="1:9" ht="24.75" customHeight="1" thickBot="1" x14ac:dyDescent="0.25">
      <c r="A26" s="94" t="s">
        <v>14</v>
      </c>
      <c r="B26" s="47" t="s">
        <v>15</v>
      </c>
      <c r="C26" s="20"/>
      <c r="D26" s="50"/>
      <c r="E26" s="51"/>
      <c r="F26" s="51"/>
      <c r="G26" s="51"/>
      <c r="H26" s="51"/>
      <c r="I26" s="52"/>
    </row>
    <row r="27" spans="1:9" ht="13.5" thickBot="1" x14ac:dyDescent="0.25">
      <c r="A27" s="95"/>
      <c r="B27" s="19"/>
      <c r="C27" s="21">
        <v>0.5</v>
      </c>
      <c r="D27" s="53"/>
      <c r="E27" s="54"/>
      <c r="F27" s="54"/>
      <c r="G27" s="54"/>
      <c r="H27" s="54"/>
      <c r="I27" s="55"/>
    </row>
    <row r="28" spans="1:9" ht="13.5" customHeight="1" x14ac:dyDescent="0.2">
      <c r="A28" s="13"/>
      <c r="B28" s="13"/>
      <c r="C28" s="13"/>
      <c r="D28" s="13"/>
      <c r="E28" s="13"/>
      <c r="F28" s="13"/>
      <c r="G28" s="13"/>
      <c r="H28" s="13"/>
      <c r="I28" s="13"/>
    </row>
    <row r="29" spans="1:9" ht="24.75" customHeight="1" thickBot="1" x14ac:dyDescent="0.25">
      <c r="A29" s="22"/>
      <c r="B29" s="22"/>
      <c r="C29" s="22"/>
      <c r="D29" s="22"/>
      <c r="E29" s="22"/>
      <c r="F29" s="22"/>
      <c r="G29" s="22"/>
      <c r="H29" s="22"/>
      <c r="I29" s="22"/>
    </row>
    <row r="30" spans="1:9" ht="25.5" customHeight="1" thickBot="1" x14ac:dyDescent="0.25">
      <c r="A30" s="14" t="s">
        <v>16</v>
      </c>
      <c r="B30" s="15" t="s">
        <v>21</v>
      </c>
      <c r="C30" s="23"/>
      <c r="D30" s="3" t="s">
        <v>35</v>
      </c>
      <c r="E30" s="3" t="s">
        <v>48</v>
      </c>
      <c r="F30" s="3" t="s">
        <v>49</v>
      </c>
      <c r="G30" s="3" t="s">
        <v>50</v>
      </c>
      <c r="H30" s="3" t="s">
        <v>65</v>
      </c>
      <c r="I30" s="17" t="s">
        <v>17</v>
      </c>
    </row>
    <row r="31" spans="1:9" ht="144.75" customHeight="1" thickBot="1" x14ac:dyDescent="0.25">
      <c r="A31" s="96" t="s">
        <v>91</v>
      </c>
      <c r="B31" s="96" t="s">
        <v>92</v>
      </c>
      <c r="C31" s="5" t="s">
        <v>3</v>
      </c>
      <c r="D31" s="6" t="s">
        <v>81</v>
      </c>
      <c r="E31" s="6"/>
      <c r="F31" s="6" t="s">
        <v>93</v>
      </c>
      <c r="G31" s="6" t="s">
        <v>139</v>
      </c>
      <c r="H31" s="6" t="s">
        <v>94</v>
      </c>
      <c r="I31" s="105" t="s">
        <v>54</v>
      </c>
    </row>
    <row r="32" spans="1:9" ht="161.25" customHeight="1" thickBot="1" x14ac:dyDescent="0.25">
      <c r="A32" s="97"/>
      <c r="B32" s="97"/>
      <c r="C32" s="7" t="s">
        <v>4</v>
      </c>
      <c r="D32" s="8"/>
      <c r="E32" s="30" t="s">
        <v>95</v>
      </c>
      <c r="F32" s="30" t="s">
        <v>137</v>
      </c>
      <c r="G32" s="30"/>
      <c r="H32" s="30"/>
      <c r="I32" s="106"/>
    </row>
    <row r="33" spans="1:9" ht="13.5" thickBot="1" x14ac:dyDescent="0.25">
      <c r="A33" s="97"/>
      <c r="B33" s="97"/>
      <c r="C33" s="101" t="s">
        <v>5</v>
      </c>
      <c r="D33" s="102"/>
      <c r="E33" s="102"/>
      <c r="F33" s="102"/>
      <c r="G33" s="102"/>
      <c r="H33" s="103"/>
      <c r="I33" s="106"/>
    </row>
    <row r="34" spans="1:9" ht="13.5" thickBot="1" x14ac:dyDescent="0.25">
      <c r="A34" s="97"/>
      <c r="B34" s="104"/>
      <c r="C34" s="108" t="s">
        <v>73</v>
      </c>
      <c r="D34" s="109"/>
      <c r="E34" s="109"/>
      <c r="F34" s="109"/>
      <c r="G34" s="109"/>
      <c r="H34" s="110"/>
      <c r="I34" s="106"/>
    </row>
    <row r="35" spans="1:9" ht="27" customHeight="1" thickBot="1" x14ac:dyDescent="0.25">
      <c r="A35" s="45" t="s">
        <v>18</v>
      </c>
      <c r="B35" s="2" t="s">
        <v>22</v>
      </c>
      <c r="C35" s="2"/>
      <c r="D35" s="3" t="s">
        <v>35</v>
      </c>
      <c r="E35" s="3" t="s">
        <v>48</v>
      </c>
      <c r="F35" s="3" t="s">
        <v>49</v>
      </c>
      <c r="G35" s="3" t="s">
        <v>140</v>
      </c>
      <c r="H35" s="3" t="s">
        <v>65</v>
      </c>
      <c r="I35" s="106"/>
    </row>
    <row r="36" spans="1:9" ht="60.75" thickBot="1" x14ac:dyDescent="0.25">
      <c r="A36" s="32">
        <v>0.2</v>
      </c>
      <c r="B36" s="96" t="s">
        <v>96</v>
      </c>
      <c r="C36" s="24" t="s">
        <v>3</v>
      </c>
      <c r="D36" s="6" t="s">
        <v>81</v>
      </c>
      <c r="E36" s="31"/>
      <c r="F36" s="31" t="s">
        <v>97</v>
      </c>
      <c r="G36" s="31" t="s">
        <v>97</v>
      </c>
      <c r="H36" s="31"/>
      <c r="I36" s="107"/>
    </row>
    <row r="37" spans="1:9" ht="48.75" thickBot="1" x14ac:dyDescent="0.25">
      <c r="A37" s="26"/>
      <c r="B37" s="97"/>
      <c r="C37" s="5" t="s">
        <v>4</v>
      </c>
      <c r="D37" s="25"/>
      <c r="E37" s="30" t="s">
        <v>98</v>
      </c>
      <c r="F37" s="30" t="s">
        <v>138</v>
      </c>
      <c r="G37" s="30"/>
      <c r="H37" s="30"/>
      <c r="I37" s="6"/>
    </row>
    <row r="38" spans="1:9" ht="13.5" thickBot="1" x14ac:dyDescent="0.25">
      <c r="A38" s="26"/>
      <c r="B38" s="97"/>
      <c r="C38" s="111" t="s">
        <v>5</v>
      </c>
      <c r="D38" s="112"/>
      <c r="E38" s="112"/>
      <c r="F38" s="112"/>
      <c r="G38" s="112"/>
      <c r="H38" s="113"/>
      <c r="I38" s="27" t="s">
        <v>19</v>
      </c>
    </row>
    <row r="39" spans="1:9" ht="13.5" thickBot="1" x14ac:dyDescent="0.25">
      <c r="A39" s="28"/>
      <c r="B39" s="11"/>
      <c r="C39" s="108" t="s">
        <v>99</v>
      </c>
      <c r="D39" s="109"/>
      <c r="E39" s="109"/>
      <c r="F39" s="109"/>
      <c r="G39" s="109"/>
      <c r="H39" s="110"/>
      <c r="I39" s="6" t="s">
        <v>46</v>
      </c>
    </row>
    <row r="40" spans="1:9" ht="29.25" customHeight="1" thickBot="1" x14ac:dyDescent="0.25">
      <c r="A40" s="94" t="s">
        <v>8</v>
      </c>
      <c r="B40" s="18" t="s">
        <v>9</v>
      </c>
      <c r="C40" s="18"/>
      <c r="D40" s="18" t="s">
        <v>10</v>
      </c>
      <c r="E40" s="18" t="s">
        <v>11</v>
      </c>
      <c r="F40" s="18" t="s">
        <v>12</v>
      </c>
      <c r="G40" s="63"/>
      <c r="H40" s="59" t="s">
        <v>13</v>
      </c>
      <c r="I40" s="47"/>
    </row>
    <row r="41" spans="1:9" ht="13.5" customHeight="1" thickBot="1" x14ac:dyDescent="0.25">
      <c r="A41" s="95"/>
      <c r="B41" s="19"/>
      <c r="C41" s="35">
        <v>0.43</v>
      </c>
      <c r="D41" s="19"/>
      <c r="E41" s="19"/>
      <c r="F41" s="35"/>
      <c r="G41" s="64"/>
      <c r="H41" s="48">
        <v>1</v>
      </c>
      <c r="I41" s="49"/>
    </row>
    <row r="42" spans="1:9" ht="13.5" thickBot="1" x14ac:dyDescent="0.25">
      <c r="A42" s="94" t="s">
        <v>14</v>
      </c>
      <c r="B42" s="18" t="s">
        <v>15</v>
      </c>
      <c r="C42" s="20"/>
      <c r="D42" s="50"/>
      <c r="E42" s="51"/>
      <c r="F42" s="51"/>
      <c r="G42" s="51"/>
      <c r="H42" s="51"/>
      <c r="I42" s="52"/>
    </row>
    <row r="43" spans="1:9" ht="13.5" thickBot="1" x14ac:dyDescent="0.25">
      <c r="A43" s="95"/>
      <c r="B43" s="19"/>
      <c r="C43" s="21">
        <v>0.05</v>
      </c>
      <c r="D43" s="53"/>
      <c r="E43" s="54"/>
      <c r="F43" s="54"/>
      <c r="G43" s="54"/>
      <c r="H43" s="54"/>
      <c r="I43" s="55"/>
    </row>
    <row r="44" spans="1:9" x14ac:dyDescent="0.2">
      <c r="A44" s="13"/>
      <c r="B44" s="13"/>
      <c r="C44" s="13"/>
      <c r="D44" s="13"/>
      <c r="E44" s="13"/>
      <c r="F44" s="13"/>
      <c r="G44" s="13"/>
      <c r="H44" s="13"/>
      <c r="I44" s="13"/>
    </row>
    <row r="45" spans="1:9" ht="26.25" customHeight="1" x14ac:dyDescent="0.2"/>
    <row r="46" spans="1:9" ht="13.5" thickBot="1" x14ac:dyDescent="0.25"/>
    <row r="47" spans="1:9" ht="28.5" customHeight="1" thickBot="1" x14ac:dyDescent="0.25">
      <c r="A47" s="14" t="s">
        <v>20</v>
      </c>
      <c r="B47" s="15" t="s">
        <v>23</v>
      </c>
      <c r="C47" s="15"/>
      <c r="D47" s="16" t="s">
        <v>2</v>
      </c>
      <c r="E47" s="81" t="s">
        <v>48</v>
      </c>
      <c r="F47" s="16" t="s">
        <v>49</v>
      </c>
      <c r="G47" s="16" t="s">
        <v>140</v>
      </c>
      <c r="H47" s="16" t="s">
        <v>141</v>
      </c>
      <c r="I47" s="17" t="s">
        <v>7</v>
      </c>
    </row>
    <row r="48" spans="1:9" ht="13.5" thickBot="1" x14ac:dyDescent="0.25">
      <c r="A48" s="4"/>
      <c r="B48" s="4"/>
      <c r="C48" s="5" t="s">
        <v>3</v>
      </c>
      <c r="D48" s="6" t="s">
        <v>31</v>
      </c>
      <c r="E48" s="6">
        <v>5</v>
      </c>
      <c r="F48" s="6">
        <v>10</v>
      </c>
      <c r="G48" s="6">
        <v>15</v>
      </c>
      <c r="H48" s="6">
        <v>15</v>
      </c>
      <c r="I48" s="105" t="s">
        <v>55</v>
      </c>
    </row>
    <row r="49" spans="1:9" ht="36.75" thickBot="1" x14ac:dyDescent="0.25">
      <c r="A49" s="60" t="s">
        <v>56</v>
      </c>
      <c r="B49" s="60" t="s">
        <v>82</v>
      </c>
      <c r="C49" s="29" t="s">
        <v>4</v>
      </c>
      <c r="D49" s="8"/>
      <c r="E49" s="9" t="s">
        <v>100</v>
      </c>
      <c r="F49" s="9">
        <v>12</v>
      </c>
      <c r="G49" s="9"/>
      <c r="H49" s="30"/>
      <c r="I49" s="106"/>
    </row>
    <row r="50" spans="1:9" ht="13.5" thickBot="1" x14ac:dyDescent="0.25">
      <c r="A50" s="60"/>
      <c r="B50" s="60"/>
      <c r="C50" s="101" t="s">
        <v>5</v>
      </c>
      <c r="D50" s="102"/>
      <c r="E50" s="102"/>
      <c r="F50" s="102"/>
      <c r="G50" s="102"/>
      <c r="H50" s="103"/>
      <c r="I50" s="106"/>
    </row>
    <row r="51" spans="1:9" ht="13.5" thickBot="1" x14ac:dyDescent="0.25">
      <c r="A51" s="60"/>
      <c r="B51" s="11"/>
      <c r="C51" s="89" t="s">
        <v>83</v>
      </c>
      <c r="D51" s="90"/>
      <c r="E51" s="90"/>
      <c r="F51" s="90"/>
      <c r="G51" s="90"/>
      <c r="H51" s="91"/>
      <c r="I51" s="106"/>
    </row>
    <row r="52" spans="1:9" ht="13.5" thickBot="1" x14ac:dyDescent="0.25">
      <c r="A52" s="45" t="s">
        <v>18</v>
      </c>
      <c r="B52" s="2" t="s">
        <v>24</v>
      </c>
      <c r="C52" s="2"/>
      <c r="D52" s="3" t="s">
        <v>2</v>
      </c>
      <c r="E52" s="3" t="s">
        <v>48</v>
      </c>
      <c r="F52" s="3" t="s">
        <v>49</v>
      </c>
      <c r="G52" s="16" t="s">
        <v>140</v>
      </c>
      <c r="H52" s="16" t="s">
        <v>141</v>
      </c>
      <c r="I52" s="106"/>
    </row>
    <row r="53" spans="1:9" ht="46.5" customHeight="1" thickBot="1" x14ac:dyDescent="0.25">
      <c r="A53" s="32">
        <v>0.3</v>
      </c>
      <c r="B53" s="4" t="s">
        <v>47</v>
      </c>
      <c r="C53" s="24" t="s">
        <v>3</v>
      </c>
      <c r="D53" s="6" t="s">
        <v>31</v>
      </c>
      <c r="E53" s="6" t="s">
        <v>57</v>
      </c>
      <c r="F53" s="6" t="s">
        <v>58</v>
      </c>
      <c r="G53" s="6" t="str">
        <f>F53</f>
        <v xml:space="preserve">Strong with clear reference to quality of outputs and impact. </v>
      </c>
      <c r="H53" s="6" t="str">
        <f>G53</f>
        <v xml:space="preserve">Strong with clear reference to quality of outputs and impact. </v>
      </c>
      <c r="I53" s="107"/>
    </row>
    <row r="54" spans="1:9" ht="128.25" thickBot="1" x14ac:dyDescent="0.25">
      <c r="A54" s="26"/>
      <c r="B54" s="60"/>
      <c r="C54" s="5" t="s">
        <v>4</v>
      </c>
      <c r="D54" s="25"/>
      <c r="E54" s="9" t="s">
        <v>101</v>
      </c>
      <c r="F54" s="88" t="s">
        <v>142</v>
      </c>
      <c r="G54" s="9"/>
      <c r="H54" s="9"/>
      <c r="I54" s="6"/>
    </row>
    <row r="55" spans="1:9" ht="13.5" thickBot="1" x14ac:dyDescent="0.25">
      <c r="A55" s="26"/>
      <c r="B55" s="60"/>
      <c r="C55" s="101" t="s">
        <v>5</v>
      </c>
      <c r="D55" s="102"/>
      <c r="E55" s="102"/>
      <c r="F55" s="102"/>
      <c r="G55" s="102"/>
      <c r="H55" s="103"/>
      <c r="I55" s="27" t="s">
        <v>19</v>
      </c>
    </row>
    <row r="56" spans="1:9" ht="13.5" thickBot="1" x14ac:dyDescent="0.25">
      <c r="A56" s="28"/>
      <c r="B56" s="11"/>
      <c r="C56" s="89" t="s">
        <v>51</v>
      </c>
      <c r="D56" s="90"/>
      <c r="E56" s="90"/>
      <c r="F56" s="90"/>
      <c r="G56" s="90"/>
      <c r="H56" s="91"/>
      <c r="I56" s="6" t="s">
        <v>46</v>
      </c>
    </row>
    <row r="57" spans="1:9" ht="24.75" customHeight="1" thickBot="1" x14ac:dyDescent="0.25">
      <c r="A57" s="94" t="s">
        <v>8</v>
      </c>
      <c r="B57" s="18" t="s">
        <v>9</v>
      </c>
      <c r="C57" s="18"/>
      <c r="D57" s="18" t="s">
        <v>10</v>
      </c>
      <c r="E57" s="18" t="s">
        <v>11</v>
      </c>
      <c r="F57" s="18" t="s">
        <v>12</v>
      </c>
      <c r="G57" s="63"/>
      <c r="H57" s="46" t="s">
        <v>13</v>
      </c>
      <c r="I57" s="47"/>
    </row>
    <row r="58" spans="1:9" ht="13.5" thickBot="1" x14ac:dyDescent="0.25">
      <c r="A58" s="95"/>
      <c r="B58" s="19"/>
      <c r="C58" s="19">
        <v>0.8</v>
      </c>
      <c r="D58" s="19">
        <v>0.2</v>
      </c>
      <c r="E58" s="19">
        <v>0.6</v>
      </c>
      <c r="F58" s="19">
        <f>SUM(C58:E58)</f>
        <v>1.6</v>
      </c>
      <c r="G58" s="21"/>
      <c r="H58" s="48">
        <f>C58/F58</f>
        <v>0.5</v>
      </c>
      <c r="I58" s="49"/>
    </row>
    <row r="59" spans="1:9" ht="13.5" thickBot="1" x14ac:dyDescent="0.25">
      <c r="A59" s="94" t="s">
        <v>14</v>
      </c>
      <c r="B59" s="18" t="s">
        <v>15</v>
      </c>
      <c r="C59" s="20"/>
      <c r="D59" s="50"/>
      <c r="E59" s="51"/>
      <c r="F59" s="51"/>
      <c r="G59" s="51"/>
      <c r="H59" s="51"/>
      <c r="I59" s="52"/>
    </row>
    <row r="60" spans="1:9" ht="13.5" thickBot="1" x14ac:dyDescent="0.25">
      <c r="A60" s="95"/>
      <c r="B60" s="19"/>
      <c r="C60" s="21">
        <v>0.1</v>
      </c>
      <c r="D60" s="53"/>
      <c r="E60" s="54"/>
      <c r="F60" s="54"/>
      <c r="G60" s="54"/>
      <c r="H60" s="54"/>
      <c r="I60" s="55"/>
    </row>
    <row r="62" spans="1:9" ht="13.5" thickBot="1" x14ac:dyDescent="0.25"/>
    <row r="63" spans="1:9" ht="25.5" customHeight="1" thickBot="1" x14ac:dyDescent="0.25">
      <c r="A63" s="14" t="s">
        <v>102</v>
      </c>
      <c r="B63" s="15" t="s">
        <v>79</v>
      </c>
      <c r="C63" s="15"/>
      <c r="D63" s="16" t="s">
        <v>2</v>
      </c>
      <c r="E63" s="81" t="s">
        <v>81</v>
      </c>
      <c r="F63" s="81" t="s">
        <v>103</v>
      </c>
      <c r="G63" s="16" t="s">
        <v>104</v>
      </c>
      <c r="H63" s="16" t="s">
        <v>105</v>
      </c>
      <c r="I63" s="17" t="s">
        <v>7</v>
      </c>
    </row>
    <row r="64" spans="1:9" ht="149.25" customHeight="1" thickBot="1" x14ac:dyDescent="0.25">
      <c r="A64" s="96" t="s">
        <v>110</v>
      </c>
      <c r="B64" s="96" t="s">
        <v>111</v>
      </c>
      <c r="C64" s="5" t="s">
        <v>3</v>
      </c>
      <c r="D64" s="6" t="s">
        <v>106</v>
      </c>
      <c r="E64" s="6" t="s">
        <v>81</v>
      </c>
      <c r="F64" s="6" t="s">
        <v>107</v>
      </c>
      <c r="G64" s="6" t="s">
        <v>108</v>
      </c>
      <c r="H64" s="6" t="s">
        <v>109</v>
      </c>
      <c r="I64" s="105" t="s">
        <v>55</v>
      </c>
    </row>
    <row r="65" spans="1:9" ht="108.75" thickBot="1" x14ac:dyDescent="0.25">
      <c r="A65" s="97"/>
      <c r="B65" s="97"/>
      <c r="C65" s="29" t="s">
        <v>4</v>
      </c>
      <c r="D65" s="8"/>
      <c r="E65" s="65"/>
      <c r="F65" s="9" t="s">
        <v>143</v>
      </c>
      <c r="G65" s="9"/>
      <c r="H65" s="30"/>
      <c r="I65" s="106"/>
    </row>
    <row r="66" spans="1:9" ht="13.5" thickBot="1" x14ac:dyDescent="0.25">
      <c r="A66" s="97"/>
      <c r="B66" s="97"/>
      <c r="C66" s="101" t="s">
        <v>5</v>
      </c>
      <c r="D66" s="102"/>
      <c r="E66" s="102"/>
      <c r="F66" s="102"/>
      <c r="G66" s="102"/>
      <c r="H66" s="103"/>
      <c r="I66" s="106"/>
    </row>
    <row r="67" spans="1:9" ht="13.5" thickBot="1" x14ac:dyDescent="0.25">
      <c r="A67" s="97"/>
      <c r="B67" s="104"/>
      <c r="C67" s="89" t="s">
        <v>112</v>
      </c>
      <c r="D67" s="90"/>
      <c r="E67" s="90"/>
      <c r="F67" s="90"/>
      <c r="G67" s="90"/>
      <c r="H67" s="91"/>
      <c r="I67" s="106"/>
    </row>
    <row r="68" spans="1:9" ht="25.5" customHeight="1" thickBot="1" x14ac:dyDescent="0.25">
      <c r="A68" s="45" t="s">
        <v>18</v>
      </c>
      <c r="B68" s="2" t="s">
        <v>84</v>
      </c>
      <c r="C68" s="2"/>
      <c r="D68" s="3" t="s">
        <v>2</v>
      </c>
      <c r="E68" s="3" t="s">
        <v>81</v>
      </c>
      <c r="F68" s="3" t="s">
        <v>103</v>
      </c>
      <c r="G68" s="3" t="s">
        <v>104</v>
      </c>
      <c r="H68" s="3" t="s">
        <v>105</v>
      </c>
      <c r="I68" s="106"/>
    </row>
    <row r="69" spans="1:9" ht="36.75" thickBot="1" x14ac:dyDescent="0.25">
      <c r="A69" s="32">
        <v>0.2</v>
      </c>
      <c r="B69" s="96" t="s">
        <v>113</v>
      </c>
      <c r="C69" s="24" t="s">
        <v>3</v>
      </c>
      <c r="D69" s="6" t="s">
        <v>31</v>
      </c>
      <c r="E69" s="6"/>
      <c r="F69" s="6" t="s">
        <v>114</v>
      </c>
      <c r="G69" s="6" t="s">
        <v>114</v>
      </c>
      <c r="H69" s="6" t="s">
        <v>114</v>
      </c>
      <c r="I69" s="107"/>
    </row>
    <row r="70" spans="1:9" ht="96.75" thickBot="1" x14ac:dyDescent="0.25">
      <c r="A70" s="26"/>
      <c r="B70" s="97"/>
      <c r="C70" s="5" t="s">
        <v>4</v>
      </c>
      <c r="D70" s="25"/>
      <c r="E70" s="9"/>
      <c r="F70" s="9" t="s">
        <v>144</v>
      </c>
      <c r="G70" s="9"/>
      <c r="H70" s="9"/>
      <c r="I70" s="6"/>
    </row>
    <row r="71" spans="1:9" ht="13.5" thickBot="1" x14ac:dyDescent="0.25">
      <c r="A71" s="26"/>
      <c r="B71" s="97"/>
      <c r="C71" s="101" t="s">
        <v>5</v>
      </c>
      <c r="D71" s="102"/>
      <c r="E71" s="102"/>
      <c r="F71" s="102"/>
      <c r="G71" s="102"/>
      <c r="H71" s="103"/>
      <c r="I71" s="27" t="s">
        <v>19</v>
      </c>
    </row>
    <row r="72" spans="1:9" ht="13.5" thickBot="1" x14ac:dyDescent="0.25">
      <c r="A72" s="28"/>
      <c r="B72" s="104"/>
      <c r="C72" s="89" t="s">
        <v>115</v>
      </c>
      <c r="D72" s="90"/>
      <c r="E72" s="90"/>
      <c r="F72" s="90"/>
      <c r="G72" s="90"/>
      <c r="H72" s="91"/>
      <c r="I72" s="6" t="s">
        <v>46</v>
      </c>
    </row>
    <row r="73" spans="1:9" ht="27" customHeight="1" thickBot="1" x14ac:dyDescent="0.25">
      <c r="A73" s="94" t="s">
        <v>8</v>
      </c>
      <c r="B73" s="18" t="s">
        <v>9</v>
      </c>
      <c r="C73" s="18"/>
      <c r="D73" s="18" t="s">
        <v>10</v>
      </c>
      <c r="E73" s="18" t="s">
        <v>11</v>
      </c>
      <c r="F73" s="18" t="s">
        <v>12</v>
      </c>
      <c r="G73" s="63"/>
      <c r="H73" s="46" t="s">
        <v>13</v>
      </c>
      <c r="I73" s="47"/>
    </row>
    <row r="74" spans="1:9" ht="13.5" thickBot="1" x14ac:dyDescent="0.25">
      <c r="A74" s="95"/>
      <c r="B74" s="19"/>
      <c r="C74" s="19">
        <v>0.5</v>
      </c>
      <c r="D74" s="19">
        <v>0</v>
      </c>
      <c r="E74" s="19">
        <v>0</v>
      </c>
      <c r="F74" s="19">
        <v>0.5</v>
      </c>
      <c r="G74" s="21"/>
      <c r="H74" s="48">
        <f>C74/F74</f>
        <v>1</v>
      </c>
      <c r="I74" s="49"/>
    </row>
    <row r="75" spans="1:9" ht="13.5" thickBot="1" x14ac:dyDescent="0.25">
      <c r="A75" s="94" t="s">
        <v>14</v>
      </c>
      <c r="B75" s="18" t="s">
        <v>15</v>
      </c>
      <c r="C75" s="20"/>
      <c r="D75" s="50"/>
      <c r="E75" s="51"/>
      <c r="F75" s="51"/>
      <c r="G75" s="51"/>
      <c r="H75" s="51"/>
      <c r="I75" s="52"/>
    </row>
    <row r="76" spans="1:9" ht="13.5" thickBot="1" x14ac:dyDescent="0.25">
      <c r="A76" s="95"/>
      <c r="B76" s="19"/>
      <c r="C76" s="21">
        <v>0.05</v>
      </c>
      <c r="D76" s="53"/>
      <c r="E76" s="54"/>
      <c r="F76" s="54"/>
      <c r="G76" s="54"/>
      <c r="H76" s="54"/>
      <c r="I76" s="55"/>
    </row>
    <row r="78" spans="1:9" ht="13.5" thickBot="1" x14ac:dyDescent="0.25"/>
    <row r="79" spans="1:9" ht="27" customHeight="1" thickBot="1" x14ac:dyDescent="0.25">
      <c r="A79" s="14" t="s">
        <v>116</v>
      </c>
      <c r="B79" s="15" t="s">
        <v>132</v>
      </c>
      <c r="C79" s="15"/>
      <c r="D79" s="16" t="s">
        <v>2</v>
      </c>
      <c r="E79" s="81" t="s">
        <v>48</v>
      </c>
      <c r="F79" s="16" t="s">
        <v>49</v>
      </c>
      <c r="G79" s="16" t="s">
        <v>117</v>
      </c>
      <c r="H79" s="16" t="s">
        <v>118</v>
      </c>
      <c r="I79" s="17" t="s">
        <v>7</v>
      </c>
    </row>
    <row r="80" spans="1:9" ht="134.25" customHeight="1" thickBot="1" x14ac:dyDescent="0.25">
      <c r="A80" s="96" t="s">
        <v>120</v>
      </c>
      <c r="B80" s="96" t="s">
        <v>121</v>
      </c>
      <c r="C80" s="5" t="s">
        <v>3</v>
      </c>
      <c r="D80" s="6"/>
      <c r="E80" s="6"/>
      <c r="F80" s="6" t="s">
        <v>145</v>
      </c>
      <c r="G80" s="6" t="s">
        <v>119</v>
      </c>
      <c r="H80" s="82" t="s">
        <v>119</v>
      </c>
      <c r="I80" s="98" t="s">
        <v>55</v>
      </c>
    </row>
    <row r="81" spans="1:9" ht="264.75" thickBot="1" x14ac:dyDescent="0.25">
      <c r="A81" s="97"/>
      <c r="B81" s="97"/>
      <c r="C81" s="29" t="s">
        <v>4</v>
      </c>
      <c r="D81" s="8"/>
      <c r="E81" s="9" t="s">
        <v>122</v>
      </c>
      <c r="F81" s="9" t="s">
        <v>146</v>
      </c>
      <c r="G81" s="9"/>
      <c r="H81" s="83"/>
      <c r="I81" s="99"/>
    </row>
    <row r="82" spans="1:9" ht="13.5" thickBot="1" x14ac:dyDescent="0.25">
      <c r="A82" s="97"/>
      <c r="B82" s="97"/>
      <c r="C82" s="101" t="s">
        <v>5</v>
      </c>
      <c r="D82" s="102"/>
      <c r="E82" s="102"/>
      <c r="F82" s="102"/>
      <c r="G82" s="102"/>
      <c r="H82" s="102"/>
      <c r="I82" s="99"/>
    </row>
    <row r="83" spans="1:9" ht="13.5" thickBot="1" x14ac:dyDescent="0.25">
      <c r="A83" s="97"/>
      <c r="B83" s="104"/>
      <c r="C83" s="89" t="s">
        <v>123</v>
      </c>
      <c r="D83" s="90"/>
      <c r="E83" s="90"/>
      <c r="F83" s="90"/>
      <c r="G83" s="90"/>
      <c r="H83" s="90"/>
      <c r="I83" s="99"/>
    </row>
    <row r="84" spans="1:9" ht="13.5" thickBot="1" x14ac:dyDescent="0.25">
      <c r="A84" s="45" t="s">
        <v>18</v>
      </c>
      <c r="B84" s="2" t="s">
        <v>133</v>
      </c>
      <c r="C84" s="2"/>
      <c r="D84" s="3" t="s">
        <v>2</v>
      </c>
      <c r="E84" s="3" t="s">
        <v>48</v>
      </c>
      <c r="F84" s="3" t="s">
        <v>49</v>
      </c>
      <c r="G84" s="3" t="s">
        <v>80</v>
      </c>
      <c r="H84" s="84"/>
      <c r="I84" s="99"/>
    </row>
    <row r="85" spans="1:9" ht="90" thickBot="1" x14ac:dyDescent="0.25">
      <c r="A85" s="32">
        <v>0.1</v>
      </c>
      <c r="B85" s="96" t="s">
        <v>69</v>
      </c>
      <c r="C85" s="24" t="s">
        <v>3</v>
      </c>
      <c r="D85" s="6" t="s">
        <v>31</v>
      </c>
      <c r="E85" s="31" t="s">
        <v>32</v>
      </c>
      <c r="F85" s="85" t="s">
        <v>33</v>
      </c>
      <c r="G85" s="85" t="s">
        <v>33</v>
      </c>
      <c r="H85" s="33" t="s">
        <v>70</v>
      </c>
      <c r="I85" s="99"/>
    </row>
    <row r="86" spans="1:9" ht="72.75" thickBot="1" x14ac:dyDescent="0.25">
      <c r="A86" s="26"/>
      <c r="B86" s="97"/>
      <c r="C86" s="5" t="s">
        <v>4</v>
      </c>
      <c r="D86" s="25"/>
      <c r="E86" s="9" t="s">
        <v>124</v>
      </c>
      <c r="F86" s="9" t="s">
        <v>147</v>
      </c>
      <c r="G86" s="9"/>
      <c r="H86" s="58"/>
      <c r="I86" s="99"/>
    </row>
    <row r="87" spans="1:9" ht="13.5" thickBot="1" x14ac:dyDescent="0.25">
      <c r="A87" s="26"/>
      <c r="B87" s="97"/>
      <c r="C87" s="101" t="s">
        <v>5</v>
      </c>
      <c r="D87" s="102"/>
      <c r="E87" s="102"/>
      <c r="F87" s="102"/>
      <c r="G87" s="102"/>
      <c r="H87" s="102"/>
      <c r="I87" s="99"/>
    </row>
    <row r="88" spans="1:9" ht="13.5" thickBot="1" x14ac:dyDescent="0.25">
      <c r="A88" s="28"/>
      <c r="B88" s="11"/>
      <c r="C88" s="89" t="s">
        <v>125</v>
      </c>
      <c r="D88" s="90"/>
      <c r="E88" s="90"/>
      <c r="F88" s="90"/>
      <c r="G88" s="90"/>
      <c r="H88" s="90"/>
      <c r="I88" s="99"/>
    </row>
    <row r="89" spans="1:9" ht="28.5" customHeight="1" thickBot="1" x14ac:dyDescent="0.25">
      <c r="B89" s="1" t="s">
        <v>134</v>
      </c>
      <c r="C89" s="2"/>
      <c r="D89" s="3" t="s">
        <v>2</v>
      </c>
      <c r="E89" s="3" t="s">
        <v>48</v>
      </c>
      <c r="F89" s="3" t="s">
        <v>49</v>
      </c>
      <c r="G89" s="3" t="s">
        <v>80</v>
      </c>
      <c r="H89" s="84"/>
      <c r="I89" s="99"/>
    </row>
    <row r="90" spans="1:9" ht="13.5" thickBot="1" x14ac:dyDescent="0.25">
      <c r="B90" s="96" t="s">
        <v>45</v>
      </c>
      <c r="C90" s="24" t="s">
        <v>3</v>
      </c>
      <c r="D90" s="6" t="s">
        <v>31</v>
      </c>
      <c r="E90" s="6">
        <v>5</v>
      </c>
      <c r="F90" s="6">
        <v>8</v>
      </c>
      <c r="G90" s="6">
        <v>10</v>
      </c>
      <c r="H90" s="66">
        <v>12</v>
      </c>
      <c r="I90" s="99"/>
    </row>
    <row r="91" spans="1:9" ht="60.75" thickBot="1" x14ac:dyDescent="0.25">
      <c r="B91" s="97"/>
      <c r="C91" s="5" t="s">
        <v>4</v>
      </c>
      <c r="D91" s="25"/>
      <c r="E91" s="9" t="s">
        <v>126</v>
      </c>
      <c r="F91" s="9">
        <v>8</v>
      </c>
      <c r="G91" s="9"/>
      <c r="H91" s="9"/>
      <c r="I91" s="100"/>
    </row>
    <row r="92" spans="1:9" ht="13.5" thickBot="1" x14ac:dyDescent="0.25">
      <c r="B92" s="97"/>
      <c r="C92" s="101" t="s">
        <v>5</v>
      </c>
      <c r="D92" s="102"/>
      <c r="E92" s="102"/>
      <c r="F92" s="102"/>
      <c r="G92" s="102"/>
      <c r="H92" s="103"/>
      <c r="I92" s="27" t="s">
        <v>19</v>
      </c>
    </row>
    <row r="93" spans="1:9" ht="13.5" thickBot="1" x14ac:dyDescent="0.25">
      <c r="B93" s="11"/>
      <c r="C93" s="89"/>
      <c r="D93" s="90"/>
      <c r="E93" s="90"/>
      <c r="F93" s="90"/>
      <c r="G93" s="90"/>
      <c r="H93" s="91"/>
      <c r="I93" s="6" t="s">
        <v>46</v>
      </c>
    </row>
    <row r="94" spans="1:9" ht="13.5" thickBot="1" x14ac:dyDescent="0.25">
      <c r="A94" s="92" t="s">
        <v>8</v>
      </c>
      <c r="B94" s="18" t="s">
        <v>9</v>
      </c>
      <c r="C94" s="18"/>
      <c r="D94" s="18" t="s">
        <v>10</v>
      </c>
      <c r="E94" s="18" t="s">
        <v>11</v>
      </c>
      <c r="F94" s="18" t="s">
        <v>12</v>
      </c>
      <c r="G94" s="63"/>
      <c r="H94" s="46" t="s">
        <v>13</v>
      </c>
      <c r="I94" s="47"/>
    </row>
    <row r="95" spans="1:9" ht="13.5" thickBot="1" x14ac:dyDescent="0.25">
      <c r="A95" s="93"/>
      <c r="B95" s="19"/>
      <c r="C95" s="19">
        <v>0.8</v>
      </c>
      <c r="D95" s="19">
        <v>0.2</v>
      </c>
      <c r="E95" s="19">
        <v>0.6</v>
      </c>
      <c r="F95" s="19">
        <f>SUM(C95:E95)</f>
        <v>1.6</v>
      </c>
      <c r="G95" s="21"/>
      <c r="H95" s="48">
        <f>C95/F95</f>
        <v>0.5</v>
      </c>
      <c r="I95" s="49"/>
    </row>
    <row r="96" spans="1:9" ht="13.5" thickBot="1" x14ac:dyDescent="0.25">
      <c r="A96" s="92" t="s">
        <v>14</v>
      </c>
      <c r="B96" s="18" t="s">
        <v>15</v>
      </c>
      <c r="C96" s="20"/>
      <c r="D96" s="50"/>
      <c r="E96" s="51"/>
      <c r="F96" s="51"/>
      <c r="G96" s="51"/>
      <c r="H96" s="51"/>
      <c r="I96" s="52"/>
    </row>
    <row r="97" spans="1:9" ht="13.5" thickBot="1" x14ac:dyDescent="0.25">
      <c r="A97" s="93"/>
      <c r="B97" s="19"/>
      <c r="C97" s="21">
        <v>0.1</v>
      </c>
      <c r="D97" s="53"/>
      <c r="E97" s="54"/>
      <c r="F97" s="54"/>
      <c r="G97" s="54"/>
      <c r="H97" s="54"/>
      <c r="I97" s="55"/>
    </row>
    <row r="98" spans="1:9" s="87" customFormat="1" x14ac:dyDescent="0.2">
      <c r="A98" s="86"/>
      <c r="B98" s="13"/>
      <c r="C98" s="13"/>
      <c r="D98" s="13"/>
      <c r="E98" s="13"/>
      <c r="F98" s="13"/>
      <c r="G98" s="13"/>
      <c r="H98" s="13"/>
      <c r="I98" s="13"/>
    </row>
    <row r="99" spans="1:9" ht="13.5" thickBot="1" x14ac:dyDescent="0.25"/>
    <row r="100" spans="1:9" ht="13.5" thickBot="1" x14ac:dyDescent="0.25">
      <c r="A100" s="14" t="s">
        <v>127</v>
      </c>
      <c r="B100" s="15" t="s">
        <v>129</v>
      </c>
      <c r="C100" s="15"/>
      <c r="D100" s="16" t="s">
        <v>2</v>
      </c>
      <c r="E100" s="81" t="s">
        <v>81</v>
      </c>
      <c r="F100" s="81" t="s">
        <v>81</v>
      </c>
      <c r="G100" s="16" t="s">
        <v>104</v>
      </c>
      <c r="H100" s="16" t="s">
        <v>150</v>
      </c>
      <c r="I100" s="17" t="s">
        <v>7</v>
      </c>
    </row>
    <row r="101" spans="1:9" ht="48.75" thickBot="1" x14ac:dyDescent="0.25">
      <c r="A101" s="96" t="s">
        <v>128</v>
      </c>
      <c r="B101" s="96" t="s">
        <v>148</v>
      </c>
      <c r="C101" s="5" t="s">
        <v>3</v>
      </c>
      <c r="D101" s="6"/>
      <c r="E101" s="6"/>
      <c r="F101" s="6"/>
      <c r="G101" s="6" t="s">
        <v>149</v>
      </c>
      <c r="H101" s="6" t="s">
        <v>81</v>
      </c>
      <c r="I101" s="105" t="s">
        <v>55</v>
      </c>
    </row>
    <row r="102" spans="1:9" ht="13.5" thickBot="1" x14ac:dyDescent="0.25">
      <c r="A102" s="97"/>
      <c r="B102" s="97"/>
      <c r="C102" s="29" t="s">
        <v>4</v>
      </c>
      <c r="D102" s="8"/>
      <c r="E102" s="65"/>
      <c r="F102" s="9"/>
      <c r="G102" s="9"/>
      <c r="H102" s="30"/>
      <c r="I102" s="106"/>
    </row>
    <row r="103" spans="1:9" ht="13.5" thickBot="1" x14ac:dyDescent="0.25">
      <c r="A103" s="97"/>
      <c r="B103" s="97"/>
      <c r="C103" s="101" t="s">
        <v>5</v>
      </c>
      <c r="D103" s="102"/>
      <c r="E103" s="102"/>
      <c r="F103" s="102"/>
      <c r="G103" s="102"/>
      <c r="H103" s="103"/>
      <c r="I103" s="106"/>
    </row>
    <row r="104" spans="1:9" ht="13.5" thickBot="1" x14ac:dyDescent="0.25">
      <c r="A104" s="97"/>
      <c r="B104" s="104"/>
      <c r="C104" s="89" t="s">
        <v>151</v>
      </c>
      <c r="D104" s="90"/>
      <c r="E104" s="90"/>
      <c r="F104" s="90"/>
      <c r="G104" s="90"/>
      <c r="H104" s="91"/>
      <c r="I104" s="106"/>
    </row>
    <row r="105" spans="1:9" ht="13.5" thickBot="1" x14ac:dyDescent="0.25">
      <c r="A105" s="78"/>
      <c r="B105" s="2" t="s">
        <v>130</v>
      </c>
      <c r="C105" s="2"/>
      <c r="D105" s="16" t="s">
        <v>2</v>
      </c>
      <c r="E105" s="81" t="s">
        <v>81</v>
      </c>
      <c r="F105" s="81" t="s">
        <v>81</v>
      </c>
      <c r="G105" s="16" t="s">
        <v>104</v>
      </c>
      <c r="H105" s="16" t="s">
        <v>150</v>
      </c>
      <c r="I105" s="106"/>
    </row>
    <row r="106" spans="1:9" ht="36.75" thickBot="1" x14ac:dyDescent="0.25">
      <c r="A106" s="78"/>
      <c r="B106" s="96" t="s">
        <v>152</v>
      </c>
      <c r="C106" s="24" t="s">
        <v>3</v>
      </c>
      <c r="D106" s="6"/>
      <c r="E106" s="6"/>
      <c r="F106" s="6"/>
      <c r="G106" s="6" t="s">
        <v>153</v>
      </c>
      <c r="H106" s="6" t="s">
        <v>157</v>
      </c>
      <c r="I106" s="107"/>
    </row>
    <row r="107" spans="1:9" ht="13.5" thickBot="1" x14ac:dyDescent="0.25">
      <c r="A107" s="78"/>
      <c r="B107" s="97"/>
      <c r="C107" s="5" t="s">
        <v>4</v>
      </c>
      <c r="D107" s="25"/>
      <c r="E107" s="9"/>
      <c r="F107" s="9"/>
      <c r="G107" s="9"/>
      <c r="H107" s="9"/>
      <c r="I107" s="6"/>
    </row>
    <row r="108" spans="1:9" ht="13.5" thickBot="1" x14ac:dyDescent="0.25">
      <c r="A108" s="78"/>
      <c r="B108" s="97"/>
      <c r="C108" s="101" t="s">
        <v>5</v>
      </c>
      <c r="D108" s="102"/>
      <c r="E108" s="102"/>
      <c r="F108" s="102"/>
      <c r="G108" s="102"/>
      <c r="H108" s="103"/>
      <c r="I108" s="27" t="s">
        <v>19</v>
      </c>
    </row>
    <row r="109" spans="1:9" ht="13.5" thickBot="1" x14ac:dyDescent="0.25">
      <c r="A109" s="78"/>
      <c r="B109" s="104"/>
      <c r="C109" s="89"/>
      <c r="D109" s="90"/>
      <c r="E109" s="90"/>
      <c r="F109" s="90"/>
      <c r="G109" s="90"/>
      <c r="H109" s="91"/>
      <c r="I109" s="6" t="s">
        <v>46</v>
      </c>
    </row>
    <row r="110" spans="1:9" ht="13.5" thickBot="1" x14ac:dyDescent="0.25">
      <c r="A110" s="67" t="s">
        <v>18</v>
      </c>
      <c r="B110" s="2" t="s">
        <v>131</v>
      </c>
      <c r="C110" s="2"/>
      <c r="D110" s="16" t="s">
        <v>2</v>
      </c>
      <c r="E110" s="81" t="s">
        <v>81</v>
      </c>
      <c r="F110" s="81" t="s">
        <v>81</v>
      </c>
      <c r="G110" s="16" t="s">
        <v>104</v>
      </c>
      <c r="H110" s="16" t="s">
        <v>150</v>
      </c>
      <c r="I110" s="69"/>
    </row>
    <row r="111" spans="1:9" ht="72.75" thickBot="1" x14ac:dyDescent="0.25">
      <c r="A111" s="32">
        <v>0.2</v>
      </c>
      <c r="B111" s="96" t="s">
        <v>154</v>
      </c>
      <c r="C111" s="24" t="s">
        <v>3</v>
      </c>
      <c r="D111" s="6"/>
      <c r="E111" s="6"/>
      <c r="F111" s="6"/>
      <c r="G111" s="6" t="s">
        <v>155</v>
      </c>
      <c r="H111" s="6" t="s">
        <v>156</v>
      </c>
      <c r="I111" s="71"/>
    </row>
    <row r="112" spans="1:9" ht="13.5" thickBot="1" x14ac:dyDescent="0.25">
      <c r="A112" s="26"/>
      <c r="B112" s="97"/>
      <c r="C112" s="5" t="s">
        <v>4</v>
      </c>
      <c r="D112" s="25"/>
      <c r="E112" s="9"/>
      <c r="F112" s="9"/>
      <c r="G112" s="9"/>
      <c r="H112" s="9"/>
      <c r="I112" s="74"/>
    </row>
    <row r="113" spans="1:9" ht="13.5" thickBot="1" x14ac:dyDescent="0.25">
      <c r="A113" s="26"/>
      <c r="B113" s="97"/>
      <c r="C113" s="101" t="s">
        <v>5</v>
      </c>
      <c r="D113" s="102"/>
      <c r="E113" s="102"/>
      <c r="F113" s="102"/>
      <c r="G113" s="102"/>
      <c r="H113" s="103"/>
      <c r="I113" s="77"/>
    </row>
    <row r="114" spans="1:9" ht="13.5" thickBot="1" x14ac:dyDescent="0.25">
      <c r="A114" s="28"/>
      <c r="B114" s="104"/>
      <c r="C114" s="89"/>
      <c r="D114" s="90"/>
      <c r="E114" s="90"/>
      <c r="F114" s="90"/>
      <c r="G114" s="90"/>
      <c r="H114" s="91"/>
    </row>
    <row r="115" spans="1:9" ht="13.5" thickBot="1" x14ac:dyDescent="0.25">
      <c r="A115" s="94" t="s">
        <v>8</v>
      </c>
      <c r="B115" s="18" t="s">
        <v>9</v>
      </c>
      <c r="C115" s="18"/>
      <c r="D115" s="18" t="s">
        <v>10</v>
      </c>
      <c r="E115" s="18" t="s">
        <v>11</v>
      </c>
      <c r="F115" s="18" t="s">
        <v>12</v>
      </c>
      <c r="G115" s="63"/>
      <c r="H115" s="68" t="s">
        <v>13</v>
      </c>
    </row>
    <row r="116" spans="1:9" ht="13.5" thickBot="1" x14ac:dyDescent="0.25">
      <c r="A116" s="95"/>
      <c r="B116" s="19"/>
      <c r="C116" s="19"/>
      <c r="D116" s="19">
        <v>0</v>
      </c>
      <c r="E116" s="19">
        <v>0</v>
      </c>
      <c r="F116" s="19">
        <v>0.5</v>
      </c>
      <c r="G116" s="21"/>
      <c r="H116" s="70">
        <f>C116/F116</f>
        <v>0</v>
      </c>
    </row>
    <row r="117" spans="1:9" ht="13.5" thickBot="1" x14ac:dyDescent="0.25">
      <c r="A117" s="94" t="s">
        <v>14</v>
      </c>
      <c r="B117" s="18" t="s">
        <v>15</v>
      </c>
      <c r="C117" s="20"/>
      <c r="D117" s="72"/>
      <c r="E117" s="73"/>
      <c r="F117" s="73"/>
      <c r="G117" s="73"/>
      <c r="H117" s="73"/>
    </row>
    <row r="118" spans="1:9" ht="13.5" thickBot="1" x14ac:dyDescent="0.25">
      <c r="A118" s="95"/>
      <c r="B118" s="19"/>
      <c r="C118" s="21"/>
      <c r="D118" s="75"/>
      <c r="E118" s="76"/>
      <c r="F118" s="76"/>
      <c r="G118" s="76"/>
      <c r="H118" s="76"/>
    </row>
  </sheetData>
  <mergeCells count="68">
    <mergeCell ref="I101:I106"/>
    <mergeCell ref="B111:B114"/>
    <mergeCell ref="A115:A116"/>
    <mergeCell ref="A117:A118"/>
    <mergeCell ref="A101:A104"/>
    <mergeCell ref="B101:B104"/>
    <mergeCell ref="B106:B109"/>
    <mergeCell ref="C108:H108"/>
    <mergeCell ref="C109:H109"/>
    <mergeCell ref="C103:H103"/>
    <mergeCell ref="C104:H104"/>
    <mergeCell ref="C113:H113"/>
    <mergeCell ref="C114:H114"/>
    <mergeCell ref="B1:I1"/>
    <mergeCell ref="I2:I16"/>
    <mergeCell ref="A4:A16"/>
    <mergeCell ref="D5:H5"/>
    <mergeCell ref="D6:H6"/>
    <mergeCell ref="D10:H10"/>
    <mergeCell ref="D11:H11"/>
    <mergeCell ref="D15:H15"/>
    <mergeCell ref="D16:H16"/>
    <mergeCell ref="D22:H22"/>
    <mergeCell ref="D23:H23"/>
    <mergeCell ref="A24:A25"/>
    <mergeCell ref="A26:A27"/>
    <mergeCell ref="A31:A34"/>
    <mergeCell ref="B31:B34"/>
    <mergeCell ref="A20:A23"/>
    <mergeCell ref="B20:B22"/>
    <mergeCell ref="C55:H55"/>
    <mergeCell ref="I31:I36"/>
    <mergeCell ref="C33:H33"/>
    <mergeCell ref="C34:H34"/>
    <mergeCell ref="B36:B38"/>
    <mergeCell ref="C38:H38"/>
    <mergeCell ref="C39:H39"/>
    <mergeCell ref="A40:A41"/>
    <mergeCell ref="A42:A43"/>
    <mergeCell ref="I48:I53"/>
    <mergeCell ref="C50:H50"/>
    <mergeCell ref="C51:H51"/>
    <mergeCell ref="C56:H56"/>
    <mergeCell ref="A57:A58"/>
    <mergeCell ref="A59:A60"/>
    <mergeCell ref="I64:I69"/>
    <mergeCell ref="C66:H66"/>
    <mergeCell ref="C67:H67"/>
    <mergeCell ref="B69:B72"/>
    <mergeCell ref="C71:H71"/>
    <mergeCell ref="C72:H72"/>
    <mergeCell ref="A64:A67"/>
    <mergeCell ref="B64:B67"/>
    <mergeCell ref="I80:I91"/>
    <mergeCell ref="C82:H82"/>
    <mergeCell ref="C83:H83"/>
    <mergeCell ref="B85:B87"/>
    <mergeCell ref="C87:H87"/>
    <mergeCell ref="C88:H88"/>
    <mergeCell ref="B90:B92"/>
    <mergeCell ref="C92:H92"/>
    <mergeCell ref="B80:B83"/>
    <mergeCell ref="C93:H93"/>
    <mergeCell ref="A94:A95"/>
    <mergeCell ref="A96:A97"/>
    <mergeCell ref="A73:A74"/>
    <mergeCell ref="A75:A76"/>
    <mergeCell ref="A80:A83"/>
  </mergeCells>
  <pageMargins left="0.75" right="0.75" top="1" bottom="1" header="0.5" footer="0.5"/>
  <pageSetup paperSize="8" scale="85" fitToHeight="0" orientation="landscape" r:id="rId1"/>
  <headerFooter alignWithMargins="0">
    <oddFooter>&amp;LUpdated January 2011</oddFooter>
  </headerFooter>
  <rowBreaks count="2" manualBreakCount="2">
    <brk id="38" max="16383" man="1"/>
    <brk id="55" max="16383"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85"/>
  <sheetViews>
    <sheetView topLeftCell="C1" zoomScale="115" zoomScaleNormal="115" workbookViewId="0">
      <selection activeCell="G91" sqref="G91"/>
    </sheetView>
  </sheetViews>
  <sheetFormatPr defaultRowHeight="12.75" x14ac:dyDescent="0.2"/>
  <cols>
    <col min="1" max="1" width="30.7109375" customWidth="1"/>
    <col min="2" max="2" width="42.5703125" customWidth="1"/>
    <col min="3" max="7" width="20.7109375" customWidth="1"/>
    <col min="8" max="8" width="30.7109375" customWidth="1"/>
    <col min="9" max="9" width="24.7109375" customWidth="1"/>
  </cols>
  <sheetData>
    <row r="1" spans="1:9" ht="13.5" thickBot="1" x14ac:dyDescent="0.25">
      <c r="A1" s="1" t="s">
        <v>0</v>
      </c>
      <c r="B1" s="120"/>
      <c r="C1" s="121"/>
      <c r="D1" s="121"/>
      <c r="E1" s="121"/>
      <c r="F1" s="121"/>
      <c r="G1" s="121"/>
      <c r="H1" s="121"/>
      <c r="I1" s="122"/>
    </row>
    <row r="2" spans="1:9" ht="13.5" thickBot="1" x14ac:dyDescent="0.25">
      <c r="A2" s="41" t="s">
        <v>1</v>
      </c>
      <c r="B2" s="2" t="s">
        <v>27</v>
      </c>
      <c r="C2" s="2"/>
      <c r="D2" s="3" t="s">
        <v>35</v>
      </c>
      <c r="E2" s="3" t="s">
        <v>63</v>
      </c>
      <c r="F2" s="3" t="s">
        <v>36</v>
      </c>
      <c r="G2" s="3" t="s">
        <v>64</v>
      </c>
      <c r="H2" s="3" t="s">
        <v>65</v>
      </c>
      <c r="I2" s="123"/>
    </row>
    <row r="3" spans="1:9" ht="13.5" thickBot="1" x14ac:dyDescent="0.25">
      <c r="A3" s="4"/>
      <c r="B3" s="4"/>
      <c r="C3" s="5" t="s">
        <v>3</v>
      </c>
      <c r="D3" s="31">
        <v>0.08</v>
      </c>
      <c r="E3" s="31" t="s">
        <v>59</v>
      </c>
      <c r="F3" s="31" t="s">
        <v>59</v>
      </c>
      <c r="G3" s="31" t="s">
        <v>59</v>
      </c>
      <c r="H3" s="31" t="s">
        <v>59</v>
      </c>
      <c r="I3" s="124"/>
    </row>
    <row r="4" spans="1:9" ht="24.75" customHeight="1" thickBot="1" x14ac:dyDescent="0.25">
      <c r="A4" s="97" t="s">
        <v>62</v>
      </c>
      <c r="B4" s="40" t="s">
        <v>40</v>
      </c>
      <c r="C4" s="7" t="s">
        <v>4</v>
      </c>
      <c r="D4" s="8"/>
      <c r="E4" s="30"/>
      <c r="F4" s="30"/>
      <c r="G4" s="30"/>
      <c r="H4" s="30"/>
      <c r="I4" s="124"/>
    </row>
    <row r="5" spans="1:9" ht="13.5" thickBot="1" x14ac:dyDescent="0.25">
      <c r="A5" s="97"/>
      <c r="B5" s="40"/>
      <c r="C5" s="10"/>
      <c r="D5" s="101" t="s">
        <v>5</v>
      </c>
      <c r="E5" s="102"/>
      <c r="F5" s="102"/>
      <c r="G5" s="102"/>
      <c r="H5" s="103"/>
      <c r="I5" s="124"/>
    </row>
    <row r="6" spans="1:9" ht="13.5" customHeight="1" thickBot="1" x14ac:dyDescent="0.25">
      <c r="A6" s="97"/>
      <c r="B6" s="11"/>
      <c r="C6" s="12"/>
      <c r="D6" s="114" t="s">
        <v>60</v>
      </c>
      <c r="E6" s="115"/>
      <c r="F6" s="115"/>
      <c r="G6" s="115"/>
      <c r="H6" s="126"/>
      <c r="I6" s="124"/>
    </row>
    <row r="7" spans="1:9" ht="13.5" thickBot="1" x14ac:dyDescent="0.25">
      <c r="A7" s="97"/>
      <c r="B7" s="2" t="s">
        <v>28</v>
      </c>
      <c r="C7" s="2"/>
      <c r="D7" s="3" t="s">
        <v>35</v>
      </c>
      <c r="E7" s="3" t="s">
        <v>63</v>
      </c>
      <c r="F7" s="3" t="s">
        <v>36</v>
      </c>
      <c r="G7" s="3" t="s">
        <v>64</v>
      </c>
      <c r="H7" s="3" t="s">
        <v>65</v>
      </c>
      <c r="I7" s="124"/>
    </row>
    <row r="8" spans="1:9" ht="13.5" thickBot="1" x14ac:dyDescent="0.25">
      <c r="A8" s="97"/>
      <c r="B8" s="4"/>
      <c r="C8" s="5" t="s">
        <v>3</v>
      </c>
      <c r="D8" s="31">
        <v>0.08</v>
      </c>
      <c r="E8" s="61">
        <v>7.4999999999999997E-2</v>
      </c>
      <c r="F8" s="61">
        <v>7.4999999999999997E-2</v>
      </c>
      <c r="G8" s="61">
        <v>7.0000000000000007E-2</v>
      </c>
      <c r="H8" s="61">
        <v>7.0000000000000007E-2</v>
      </c>
      <c r="I8" s="124"/>
    </row>
    <row r="9" spans="1:9" ht="13.5" thickBot="1" x14ac:dyDescent="0.25">
      <c r="A9" s="97"/>
      <c r="B9" s="40" t="s">
        <v>41</v>
      </c>
      <c r="C9" s="7" t="s">
        <v>4</v>
      </c>
      <c r="D9" s="8"/>
      <c r="E9" s="30"/>
      <c r="F9" s="30"/>
      <c r="G9" s="30"/>
      <c r="H9" s="30"/>
      <c r="I9" s="124"/>
    </row>
    <row r="10" spans="1:9" ht="13.5" thickBot="1" x14ac:dyDescent="0.25">
      <c r="A10" s="97"/>
      <c r="B10" s="40"/>
      <c r="C10" s="10"/>
      <c r="D10" s="101" t="s">
        <v>5</v>
      </c>
      <c r="E10" s="102"/>
      <c r="F10" s="102"/>
      <c r="G10" s="102"/>
      <c r="H10" s="103"/>
      <c r="I10" s="124"/>
    </row>
    <row r="11" spans="1:9" ht="13.5" customHeight="1" thickBot="1" x14ac:dyDescent="0.25">
      <c r="A11" s="97"/>
      <c r="B11" s="11"/>
      <c r="C11" s="12"/>
      <c r="D11" s="114" t="s">
        <v>66</v>
      </c>
      <c r="E11" s="115"/>
      <c r="F11" s="115"/>
      <c r="G11" s="115"/>
      <c r="H11" s="126"/>
      <c r="I11" s="124"/>
    </row>
    <row r="12" spans="1:9" ht="13.5" thickBot="1" x14ac:dyDescent="0.25">
      <c r="A12" s="97"/>
      <c r="B12" s="2" t="s">
        <v>34</v>
      </c>
      <c r="C12" s="2"/>
      <c r="D12" s="3" t="s">
        <v>35</v>
      </c>
      <c r="E12" s="3" t="s">
        <v>67</v>
      </c>
      <c r="F12" s="3" t="s">
        <v>36</v>
      </c>
      <c r="G12" s="3" t="s">
        <v>64</v>
      </c>
      <c r="H12" s="3" t="s">
        <v>65</v>
      </c>
      <c r="I12" s="124"/>
    </row>
    <row r="13" spans="1:9" ht="13.5" thickBot="1" x14ac:dyDescent="0.25">
      <c r="A13" s="97"/>
      <c r="B13" s="4"/>
      <c r="C13" s="5" t="s">
        <v>3</v>
      </c>
      <c r="D13" s="6" t="s">
        <v>37</v>
      </c>
      <c r="E13" s="31" t="str">
        <f>D13</f>
        <v>B1/B/B</v>
      </c>
      <c r="F13" s="31" t="s">
        <v>37</v>
      </c>
      <c r="G13" s="31" t="s">
        <v>38</v>
      </c>
      <c r="H13" s="31" t="s">
        <v>38</v>
      </c>
      <c r="I13" s="124"/>
    </row>
    <row r="14" spans="1:9" ht="24.75" thickBot="1" x14ac:dyDescent="0.25">
      <c r="A14" s="97"/>
      <c r="B14" s="40" t="s">
        <v>42</v>
      </c>
      <c r="C14" s="7" t="s">
        <v>4</v>
      </c>
      <c r="D14" s="8"/>
      <c r="E14" s="30"/>
      <c r="F14" s="30"/>
      <c r="G14" s="30"/>
      <c r="H14" s="30"/>
      <c r="I14" s="124"/>
    </row>
    <row r="15" spans="1:9" ht="13.5" thickBot="1" x14ac:dyDescent="0.25">
      <c r="A15" s="97"/>
      <c r="B15" s="40"/>
      <c r="C15" s="10"/>
      <c r="D15" s="101" t="s">
        <v>5</v>
      </c>
      <c r="E15" s="102"/>
      <c r="F15" s="102"/>
      <c r="G15" s="102"/>
      <c r="H15" s="103"/>
      <c r="I15" s="124"/>
    </row>
    <row r="16" spans="1:9" ht="13.5" customHeight="1" thickBot="1" x14ac:dyDescent="0.25">
      <c r="A16" s="104"/>
      <c r="B16" s="11"/>
      <c r="C16" s="12"/>
      <c r="D16" s="114" t="s">
        <v>39</v>
      </c>
      <c r="E16" s="115"/>
      <c r="F16" s="115"/>
      <c r="G16" s="115"/>
      <c r="H16" s="126"/>
      <c r="I16" s="125"/>
    </row>
    <row r="17" spans="1:9" x14ac:dyDescent="0.2">
      <c r="A17" s="13"/>
      <c r="B17" s="13"/>
      <c r="C17" s="13"/>
      <c r="D17" s="13"/>
      <c r="E17" s="13"/>
      <c r="F17" s="13"/>
      <c r="G17" s="13"/>
      <c r="H17" s="13"/>
      <c r="I17" s="13"/>
    </row>
    <row r="18" spans="1:9" ht="13.5" thickBot="1" x14ac:dyDescent="0.25">
      <c r="A18" s="13"/>
      <c r="B18" s="13"/>
      <c r="C18" s="13"/>
      <c r="D18" s="13"/>
      <c r="E18" s="13"/>
      <c r="F18" s="13"/>
      <c r="G18" s="13"/>
      <c r="H18" s="13"/>
      <c r="I18" s="13"/>
    </row>
    <row r="19" spans="1:9" ht="13.5" thickBot="1" x14ac:dyDescent="0.25">
      <c r="A19" s="14" t="s">
        <v>6</v>
      </c>
      <c r="B19" s="15" t="s">
        <v>25</v>
      </c>
      <c r="C19" s="15"/>
      <c r="D19" s="43" t="s">
        <v>35</v>
      </c>
      <c r="E19" s="44" t="s">
        <v>63</v>
      </c>
      <c r="F19" s="44" t="s">
        <v>36</v>
      </c>
      <c r="G19" s="44" t="s">
        <v>64</v>
      </c>
      <c r="H19" s="44" t="s">
        <v>65</v>
      </c>
      <c r="I19" s="17" t="s">
        <v>7</v>
      </c>
    </row>
    <row r="20" spans="1:9" ht="13.5" customHeight="1" thickBot="1" x14ac:dyDescent="0.25">
      <c r="A20" s="4"/>
      <c r="B20" s="4"/>
      <c r="C20" s="5" t="s">
        <v>3</v>
      </c>
      <c r="D20" s="6" t="s">
        <v>31</v>
      </c>
      <c r="E20" s="37">
        <v>5</v>
      </c>
      <c r="F20" s="37">
        <v>5</v>
      </c>
      <c r="G20" s="37">
        <v>5</v>
      </c>
      <c r="H20" s="37">
        <v>5</v>
      </c>
      <c r="I20" s="105" t="s">
        <v>52</v>
      </c>
    </row>
    <row r="21" spans="1:9" ht="24.75" customHeight="1" thickBot="1" x14ac:dyDescent="0.25">
      <c r="A21" s="137" t="s">
        <v>61</v>
      </c>
      <c r="B21" s="137" t="s">
        <v>68</v>
      </c>
      <c r="C21" s="7" t="s">
        <v>4</v>
      </c>
      <c r="D21" s="8"/>
      <c r="E21" s="30"/>
      <c r="F21" s="30"/>
      <c r="G21" s="30"/>
      <c r="H21" s="30"/>
      <c r="I21" s="106"/>
    </row>
    <row r="22" spans="1:9" ht="13.5" thickBot="1" x14ac:dyDescent="0.25">
      <c r="A22" s="138"/>
      <c r="B22" s="138"/>
      <c r="C22" s="10"/>
      <c r="D22" s="101" t="s">
        <v>5</v>
      </c>
      <c r="E22" s="102"/>
      <c r="F22" s="102"/>
      <c r="G22" s="102"/>
      <c r="H22" s="103"/>
      <c r="I22" s="106"/>
    </row>
    <row r="23" spans="1:9" ht="13.5" customHeight="1" thickBot="1" x14ac:dyDescent="0.25">
      <c r="A23" s="138"/>
      <c r="B23" s="11"/>
      <c r="C23" s="12"/>
      <c r="D23" s="114" t="s">
        <v>53</v>
      </c>
      <c r="E23" s="115"/>
      <c r="F23" s="116"/>
      <c r="G23" s="116"/>
      <c r="H23" s="117"/>
      <c r="I23" s="106"/>
    </row>
    <row r="24" spans="1:9" ht="13.5" thickBot="1" x14ac:dyDescent="0.25">
      <c r="A24" s="138"/>
      <c r="B24" s="15" t="s">
        <v>26</v>
      </c>
      <c r="C24" s="15"/>
      <c r="D24" s="3" t="s">
        <v>35</v>
      </c>
      <c r="E24" s="3" t="s">
        <v>63</v>
      </c>
      <c r="F24" s="3" t="s">
        <v>36</v>
      </c>
      <c r="G24" s="3" t="s">
        <v>64</v>
      </c>
      <c r="H24" s="3" t="s">
        <v>65</v>
      </c>
      <c r="I24" s="106"/>
    </row>
    <row r="25" spans="1:9" ht="51.75" thickBot="1" x14ac:dyDescent="0.25">
      <c r="A25" s="138"/>
      <c r="B25" s="40" t="s">
        <v>69</v>
      </c>
      <c r="C25" s="5" t="s">
        <v>3</v>
      </c>
      <c r="D25" s="6" t="s">
        <v>31</v>
      </c>
      <c r="E25" s="31" t="s">
        <v>32</v>
      </c>
      <c r="F25" s="33" t="s">
        <v>33</v>
      </c>
      <c r="G25" s="33" t="s">
        <v>33</v>
      </c>
      <c r="H25" s="34" t="s">
        <v>70</v>
      </c>
      <c r="I25" s="106"/>
    </row>
    <row r="26" spans="1:9" ht="24.75" customHeight="1" thickBot="1" x14ac:dyDescent="0.25">
      <c r="A26" s="138"/>
      <c r="B26" s="40"/>
      <c r="C26" s="7" t="s">
        <v>4</v>
      </c>
      <c r="D26" s="8"/>
      <c r="E26" s="30"/>
      <c r="F26" s="30"/>
      <c r="G26" s="30"/>
      <c r="H26" s="30"/>
      <c r="I26" s="106"/>
    </row>
    <row r="27" spans="1:9" ht="13.5" thickBot="1" x14ac:dyDescent="0.25">
      <c r="A27" s="138"/>
      <c r="B27" s="40"/>
      <c r="C27" s="10"/>
      <c r="D27" s="101" t="s">
        <v>5</v>
      </c>
      <c r="E27" s="102"/>
      <c r="F27" s="102"/>
      <c r="G27" s="102"/>
      <c r="H27" s="103"/>
      <c r="I27" s="106"/>
    </row>
    <row r="28" spans="1:9" ht="13.5" customHeight="1" thickBot="1" x14ac:dyDescent="0.25">
      <c r="A28" s="138"/>
      <c r="B28" s="11"/>
      <c r="C28" s="12"/>
      <c r="D28" s="114" t="s">
        <v>44</v>
      </c>
      <c r="E28" s="115"/>
      <c r="F28" s="116"/>
      <c r="G28" s="116"/>
      <c r="H28" s="117"/>
      <c r="I28" s="106"/>
    </row>
    <row r="29" spans="1:9" ht="13.5" thickBot="1" x14ac:dyDescent="0.25">
      <c r="A29" s="138"/>
      <c r="B29" s="15" t="s">
        <v>30</v>
      </c>
      <c r="C29" s="15"/>
      <c r="D29" s="3" t="s">
        <v>35</v>
      </c>
      <c r="E29" s="3" t="s">
        <v>63</v>
      </c>
      <c r="F29" s="3" t="s">
        <v>36</v>
      </c>
      <c r="G29" s="3" t="s">
        <v>64</v>
      </c>
      <c r="H29" s="3" t="s">
        <v>65</v>
      </c>
      <c r="I29" s="106"/>
    </row>
    <row r="30" spans="1:9" ht="36.75" thickBot="1" x14ac:dyDescent="0.25">
      <c r="A30" s="138"/>
      <c r="B30" s="36" t="s">
        <v>45</v>
      </c>
      <c r="C30" s="5" t="s">
        <v>3</v>
      </c>
      <c r="D30" s="6" t="s">
        <v>31</v>
      </c>
      <c r="E30" s="37">
        <v>5</v>
      </c>
      <c r="F30" s="62">
        <v>8</v>
      </c>
      <c r="G30" s="38">
        <v>10</v>
      </c>
      <c r="H30" s="39">
        <v>12</v>
      </c>
      <c r="I30" s="106"/>
    </row>
    <row r="31" spans="1:9" ht="13.5" thickBot="1" x14ac:dyDescent="0.25">
      <c r="A31" s="138"/>
      <c r="B31" s="40"/>
      <c r="C31" s="7" t="s">
        <v>4</v>
      </c>
      <c r="D31" s="8"/>
      <c r="E31" s="30"/>
      <c r="F31" s="30"/>
      <c r="G31" s="30"/>
      <c r="H31" s="30"/>
      <c r="I31" s="106"/>
    </row>
    <row r="32" spans="1:9" ht="13.5" thickBot="1" x14ac:dyDescent="0.25">
      <c r="A32" s="138"/>
      <c r="B32" s="40"/>
      <c r="C32" s="10"/>
      <c r="D32" s="101" t="s">
        <v>5</v>
      </c>
      <c r="E32" s="102"/>
      <c r="F32" s="102"/>
      <c r="G32" s="102"/>
      <c r="H32" s="103"/>
      <c r="I32" s="106"/>
    </row>
    <row r="33" spans="1:9" ht="13.5" customHeight="1" thickBot="1" x14ac:dyDescent="0.25">
      <c r="A33" s="138"/>
      <c r="B33" s="11"/>
      <c r="C33" s="12"/>
      <c r="D33" s="114" t="s">
        <v>43</v>
      </c>
      <c r="E33" s="115"/>
      <c r="F33" s="116"/>
      <c r="G33" s="116"/>
      <c r="H33" s="117"/>
      <c r="I33" s="106"/>
    </row>
    <row r="34" spans="1:9" ht="13.5" thickBot="1" x14ac:dyDescent="0.25">
      <c r="A34" s="94" t="s">
        <v>8</v>
      </c>
      <c r="B34" s="18" t="s">
        <v>9</v>
      </c>
      <c r="C34" s="18"/>
      <c r="D34" s="18" t="s">
        <v>10</v>
      </c>
      <c r="E34" s="18" t="s">
        <v>11</v>
      </c>
      <c r="F34" s="18" t="s">
        <v>12</v>
      </c>
      <c r="G34" s="63"/>
      <c r="H34" s="127" t="s">
        <v>13</v>
      </c>
      <c r="I34" s="128"/>
    </row>
    <row r="35" spans="1:9" ht="13.5" thickBot="1" x14ac:dyDescent="0.25">
      <c r="A35" s="95"/>
      <c r="B35" s="19"/>
      <c r="C35" s="35">
        <v>4.5</v>
      </c>
      <c r="D35" s="19">
        <v>0.5</v>
      </c>
      <c r="E35" s="19">
        <v>0.8</v>
      </c>
      <c r="F35" s="35">
        <f>SUM(C35:E35)</f>
        <v>5.8</v>
      </c>
      <c r="G35" s="64"/>
      <c r="H35" s="129">
        <f>C35/F35</f>
        <v>0.77586206896551724</v>
      </c>
      <c r="I35" s="122"/>
    </row>
    <row r="36" spans="1:9" ht="13.5" thickBot="1" x14ac:dyDescent="0.25">
      <c r="A36" s="94" t="s">
        <v>14</v>
      </c>
      <c r="B36" s="42" t="s">
        <v>15</v>
      </c>
      <c r="C36" s="20"/>
      <c r="D36" s="130"/>
      <c r="E36" s="131"/>
      <c r="F36" s="131"/>
      <c r="G36" s="131"/>
      <c r="H36" s="131"/>
      <c r="I36" s="132"/>
    </row>
    <row r="37" spans="1:9" ht="13.5" thickBot="1" x14ac:dyDescent="0.25">
      <c r="A37" s="95"/>
      <c r="B37" s="19"/>
      <c r="C37" s="21">
        <v>0.5</v>
      </c>
      <c r="D37" s="133"/>
      <c r="E37" s="134"/>
      <c r="F37" s="134"/>
      <c r="G37" s="134"/>
      <c r="H37" s="134"/>
      <c r="I37" s="135"/>
    </row>
    <row r="38" spans="1:9" x14ac:dyDescent="0.2">
      <c r="A38" s="13"/>
      <c r="B38" s="13"/>
      <c r="C38" s="13"/>
      <c r="D38" s="13"/>
      <c r="E38" s="13"/>
      <c r="F38" s="13"/>
      <c r="G38" s="13"/>
      <c r="H38" s="13"/>
      <c r="I38" s="13"/>
    </row>
    <row r="39" spans="1:9" ht="13.5" thickBot="1" x14ac:dyDescent="0.25">
      <c r="A39" s="22"/>
      <c r="B39" s="22"/>
      <c r="C39" s="22"/>
      <c r="D39" s="22"/>
      <c r="E39" s="22"/>
      <c r="F39" s="22"/>
      <c r="G39" s="22"/>
      <c r="H39" s="22"/>
      <c r="I39" s="22"/>
    </row>
    <row r="40" spans="1:9" ht="29.25" customHeight="1" thickBot="1" x14ac:dyDescent="0.25">
      <c r="A40" s="14" t="s">
        <v>16</v>
      </c>
      <c r="B40" s="15" t="s">
        <v>21</v>
      </c>
      <c r="C40" s="23"/>
      <c r="D40" s="3" t="s">
        <v>35</v>
      </c>
      <c r="E40" s="3" t="s">
        <v>48</v>
      </c>
      <c r="F40" s="3" t="s">
        <v>49</v>
      </c>
      <c r="G40" s="3" t="s">
        <v>50</v>
      </c>
      <c r="H40" s="3" t="s">
        <v>65</v>
      </c>
      <c r="I40" s="17" t="s">
        <v>17</v>
      </c>
    </row>
    <row r="41" spans="1:9" ht="13.5" customHeight="1" thickBot="1" x14ac:dyDescent="0.25">
      <c r="A41" s="4"/>
      <c r="B41" s="4"/>
      <c r="C41" s="5" t="s">
        <v>3</v>
      </c>
      <c r="D41" s="6">
        <v>0</v>
      </c>
      <c r="E41" s="6">
        <v>5</v>
      </c>
      <c r="F41" s="6">
        <v>10</v>
      </c>
      <c r="G41" s="6">
        <v>12</v>
      </c>
      <c r="H41" s="6">
        <v>15</v>
      </c>
      <c r="I41" s="105" t="s">
        <v>54</v>
      </c>
    </row>
    <row r="42" spans="1:9" ht="60.75" thickBot="1" x14ac:dyDescent="0.25">
      <c r="A42" s="40" t="s">
        <v>71</v>
      </c>
      <c r="B42" s="40" t="s">
        <v>72</v>
      </c>
      <c r="C42" s="7" t="s">
        <v>4</v>
      </c>
      <c r="D42" s="8"/>
      <c r="E42" s="30"/>
      <c r="F42" s="30"/>
      <c r="G42" s="30"/>
      <c r="H42" s="30"/>
      <c r="I42" s="106"/>
    </row>
    <row r="43" spans="1:9" ht="13.5" thickBot="1" x14ac:dyDescent="0.25">
      <c r="A43" s="40"/>
      <c r="B43" s="40"/>
      <c r="C43" s="101" t="s">
        <v>5</v>
      </c>
      <c r="D43" s="102"/>
      <c r="E43" s="102"/>
      <c r="F43" s="102"/>
      <c r="G43" s="102"/>
      <c r="H43" s="103"/>
      <c r="I43" s="106"/>
    </row>
    <row r="44" spans="1:9" ht="13.5" thickBot="1" x14ac:dyDescent="0.25">
      <c r="A44" s="40"/>
      <c r="B44" s="11"/>
      <c r="C44" s="108" t="s">
        <v>73</v>
      </c>
      <c r="D44" s="109"/>
      <c r="E44" s="109"/>
      <c r="F44" s="109"/>
      <c r="G44" s="109"/>
      <c r="H44" s="110"/>
      <c r="I44" s="106"/>
    </row>
    <row r="45" spans="1:9" ht="26.25" customHeight="1" thickBot="1" x14ac:dyDescent="0.25">
      <c r="A45" s="41" t="s">
        <v>18</v>
      </c>
      <c r="B45" s="2" t="s">
        <v>22</v>
      </c>
      <c r="C45" s="2"/>
      <c r="D45" s="3" t="s">
        <v>35</v>
      </c>
      <c r="E45" s="3" t="s">
        <v>48</v>
      </c>
      <c r="F45" s="3" t="s">
        <v>49</v>
      </c>
      <c r="G45" s="3" t="s">
        <v>50</v>
      </c>
      <c r="H45" s="3" t="s">
        <v>65</v>
      </c>
      <c r="I45" s="106"/>
    </row>
    <row r="46" spans="1:9" ht="36.75" thickBot="1" x14ac:dyDescent="0.25">
      <c r="A46" s="32">
        <v>0.5</v>
      </c>
      <c r="B46" s="4" t="s">
        <v>74</v>
      </c>
      <c r="C46" s="24" t="s">
        <v>3</v>
      </c>
      <c r="D46" s="6">
        <v>0</v>
      </c>
      <c r="E46" s="31">
        <v>0.75</v>
      </c>
      <c r="F46" s="31">
        <v>0.8</v>
      </c>
      <c r="G46" s="31">
        <v>0.85</v>
      </c>
      <c r="H46" s="31">
        <v>0.9</v>
      </c>
      <c r="I46" s="107"/>
    </row>
    <row r="47" spans="1:9" ht="13.5" thickBot="1" x14ac:dyDescent="0.25">
      <c r="A47" s="26"/>
      <c r="B47" s="40"/>
      <c r="C47" s="5" t="s">
        <v>4</v>
      </c>
      <c r="D47" s="25"/>
      <c r="E47" s="30"/>
      <c r="F47" s="30"/>
      <c r="G47" s="30"/>
      <c r="H47" s="30"/>
      <c r="I47" s="6"/>
    </row>
    <row r="48" spans="1:9" ht="13.5" thickBot="1" x14ac:dyDescent="0.25">
      <c r="A48" s="26"/>
      <c r="B48" s="40"/>
      <c r="C48" s="111" t="s">
        <v>5</v>
      </c>
      <c r="D48" s="112"/>
      <c r="E48" s="112"/>
      <c r="F48" s="112"/>
      <c r="G48" s="112"/>
      <c r="H48" s="113"/>
      <c r="I48" s="27" t="s">
        <v>19</v>
      </c>
    </row>
    <row r="49" spans="1:9" ht="13.5" customHeight="1" thickBot="1" x14ac:dyDescent="0.25">
      <c r="A49" s="28"/>
      <c r="B49" s="11"/>
      <c r="C49" s="108" t="s">
        <v>29</v>
      </c>
      <c r="D49" s="109"/>
      <c r="E49" s="109"/>
      <c r="F49" s="109"/>
      <c r="G49" s="109"/>
      <c r="H49" s="110"/>
      <c r="I49" s="6" t="s">
        <v>46</v>
      </c>
    </row>
    <row r="50" spans="1:9" ht="13.5" thickBot="1" x14ac:dyDescent="0.25">
      <c r="A50" s="94" t="s">
        <v>8</v>
      </c>
      <c r="B50" s="18" t="s">
        <v>9</v>
      </c>
      <c r="C50" s="18"/>
      <c r="D50" s="18" t="s">
        <v>10</v>
      </c>
      <c r="E50" s="18" t="s">
        <v>11</v>
      </c>
      <c r="F50" s="18" t="s">
        <v>12</v>
      </c>
      <c r="G50" s="63"/>
      <c r="H50" s="136" t="s">
        <v>13</v>
      </c>
      <c r="I50" s="128"/>
    </row>
    <row r="51" spans="1:9" ht="13.5" thickBot="1" x14ac:dyDescent="0.25">
      <c r="A51" s="95"/>
      <c r="B51" s="19"/>
      <c r="C51" s="35">
        <v>2.25</v>
      </c>
      <c r="D51" s="19">
        <v>0</v>
      </c>
      <c r="E51" s="19">
        <v>0</v>
      </c>
      <c r="F51" s="35">
        <v>2.25</v>
      </c>
      <c r="G51" s="64"/>
      <c r="H51" s="129">
        <v>1</v>
      </c>
      <c r="I51" s="122"/>
    </row>
    <row r="52" spans="1:9" ht="13.5" thickBot="1" x14ac:dyDescent="0.25">
      <c r="A52" s="94" t="s">
        <v>14</v>
      </c>
      <c r="B52" s="18" t="s">
        <v>15</v>
      </c>
      <c r="C52" s="20"/>
      <c r="D52" s="130"/>
      <c r="E52" s="131"/>
      <c r="F52" s="131"/>
      <c r="G52" s="131"/>
      <c r="H52" s="131"/>
      <c r="I52" s="132"/>
    </row>
    <row r="53" spans="1:9" ht="13.5" thickBot="1" x14ac:dyDescent="0.25">
      <c r="A53" s="95"/>
      <c r="B53" s="19"/>
      <c r="C53" s="21">
        <v>0.4</v>
      </c>
      <c r="D53" s="133"/>
      <c r="E53" s="134"/>
      <c r="F53" s="134"/>
      <c r="G53" s="134"/>
      <c r="H53" s="134"/>
      <c r="I53" s="135"/>
    </row>
    <row r="54" spans="1:9" x14ac:dyDescent="0.2">
      <c r="A54" s="13"/>
      <c r="B54" s="13"/>
      <c r="C54" s="13"/>
      <c r="D54" s="13"/>
      <c r="E54" s="13"/>
      <c r="F54" s="13"/>
      <c r="G54" s="13"/>
      <c r="H54" s="13"/>
      <c r="I54" s="13"/>
    </row>
    <row r="55" spans="1:9" ht="13.5" thickBot="1" x14ac:dyDescent="0.25">
      <c r="A55" s="13"/>
      <c r="B55" s="13"/>
      <c r="C55" s="13"/>
      <c r="D55" s="13"/>
      <c r="E55" s="13"/>
      <c r="F55" s="13"/>
      <c r="G55" s="13"/>
      <c r="H55" s="13"/>
      <c r="I55" s="13"/>
    </row>
    <row r="56" spans="1:9" ht="27" customHeight="1" thickBot="1" x14ac:dyDescent="0.25">
      <c r="A56" s="14" t="s">
        <v>20</v>
      </c>
      <c r="B56" s="15" t="s">
        <v>23</v>
      </c>
      <c r="C56" s="15"/>
      <c r="D56" s="16" t="s">
        <v>2</v>
      </c>
      <c r="E56" s="3" t="s">
        <v>48</v>
      </c>
      <c r="F56" s="3" t="s">
        <v>49</v>
      </c>
      <c r="G56" s="3" t="s">
        <v>50</v>
      </c>
      <c r="H56" s="3" t="s">
        <v>65</v>
      </c>
      <c r="I56" s="17" t="s">
        <v>7</v>
      </c>
    </row>
    <row r="57" spans="1:9" ht="24.75" customHeight="1" thickBot="1" x14ac:dyDescent="0.25">
      <c r="A57" s="4"/>
      <c r="B57" s="4"/>
      <c r="C57" s="5" t="s">
        <v>3</v>
      </c>
      <c r="D57" s="6" t="s">
        <v>31</v>
      </c>
      <c r="E57" s="6">
        <v>5</v>
      </c>
      <c r="F57" s="6">
        <v>5</v>
      </c>
      <c r="G57" s="6">
        <v>5</v>
      </c>
      <c r="H57" s="6">
        <v>5</v>
      </c>
      <c r="I57" s="105" t="s">
        <v>55</v>
      </c>
    </row>
    <row r="58" spans="1:9" ht="48.75" thickBot="1" x14ac:dyDescent="0.25">
      <c r="A58" s="40" t="s">
        <v>75</v>
      </c>
      <c r="B58" s="40" t="s">
        <v>76</v>
      </c>
      <c r="C58" s="29" t="s">
        <v>4</v>
      </c>
      <c r="D58" s="8"/>
      <c r="E58" s="9"/>
      <c r="F58" s="9"/>
      <c r="G58" s="9"/>
      <c r="H58" s="9"/>
      <c r="I58" s="106"/>
    </row>
    <row r="59" spans="1:9" ht="13.5" thickBot="1" x14ac:dyDescent="0.25">
      <c r="A59" s="40"/>
      <c r="B59" s="40"/>
      <c r="C59" s="101" t="s">
        <v>5</v>
      </c>
      <c r="D59" s="102"/>
      <c r="E59" s="102"/>
      <c r="F59" s="102"/>
      <c r="G59" s="102"/>
      <c r="H59" s="103"/>
      <c r="I59" s="106"/>
    </row>
    <row r="60" spans="1:9" ht="13.5" customHeight="1" thickBot="1" x14ac:dyDescent="0.25">
      <c r="A60" s="40"/>
      <c r="B60" s="11"/>
      <c r="C60" s="89" t="s">
        <v>77</v>
      </c>
      <c r="D60" s="90"/>
      <c r="E60" s="90"/>
      <c r="F60" s="90"/>
      <c r="G60" s="90"/>
      <c r="H60" s="91"/>
      <c r="I60" s="106"/>
    </row>
    <row r="61" spans="1:9" ht="30" customHeight="1" thickBot="1" x14ac:dyDescent="0.25">
      <c r="A61" s="41" t="s">
        <v>18</v>
      </c>
      <c r="B61" s="2" t="s">
        <v>24</v>
      </c>
      <c r="C61" s="2"/>
      <c r="D61" s="3" t="s">
        <v>2</v>
      </c>
      <c r="E61" s="3" t="s">
        <v>48</v>
      </c>
      <c r="F61" s="3" t="s">
        <v>49</v>
      </c>
      <c r="G61" s="3" t="s">
        <v>50</v>
      </c>
      <c r="H61" s="3" t="s">
        <v>65</v>
      </c>
      <c r="I61" s="106"/>
    </row>
    <row r="62" spans="1:9" ht="54" customHeight="1" thickBot="1" x14ac:dyDescent="0.25">
      <c r="A62" s="32">
        <v>0.2</v>
      </c>
      <c r="B62" s="4" t="s">
        <v>74</v>
      </c>
      <c r="C62" s="24" t="s">
        <v>3</v>
      </c>
      <c r="D62" s="6">
        <v>0</v>
      </c>
      <c r="E62" s="31">
        <v>0.75</v>
      </c>
      <c r="F62" s="31">
        <v>0.8</v>
      </c>
      <c r="G62" s="31">
        <v>0.85</v>
      </c>
      <c r="H62" s="31">
        <v>0.9</v>
      </c>
      <c r="I62" s="107"/>
    </row>
    <row r="63" spans="1:9" ht="24.75" customHeight="1" thickBot="1" x14ac:dyDescent="0.25">
      <c r="A63" s="26"/>
      <c r="B63" s="40"/>
      <c r="C63" s="5" t="s">
        <v>4</v>
      </c>
      <c r="D63" s="25"/>
      <c r="E63" s="9"/>
      <c r="F63" s="9"/>
      <c r="G63" s="9"/>
      <c r="H63" s="9"/>
      <c r="I63" s="6"/>
    </row>
    <row r="64" spans="1:9" ht="24.75" customHeight="1" thickBot="1" x14ac:dyDescent="0.25">
      <c r="A64" s="26"/>
      <c r="B64" s="40"/>
      <c r="C64" s="101" t="s">
        <v>5</v>
      </c>
      <c r="D64" s="102"/>
      <c r="E64" s="102"/>
      <c r="F64" s="102"/>
      <c r="G64" s="102"/>
      <c r="H64" s="103"/>
      <c r="I64" s="27" t="s">
        <v>19</v>
      </c>
    </row>
    <row r="65" spans="1:9" ht="13.5" customHeight="1" thickBot="1" x14ac:dyDescent="0.25">
      <c r="A65" s="28"/>
      <c r="B65" s="11"/>
      <c r="C65" s="89" t="s">
        <v>51</v>
      </c>
      <c r="D65" s="90"/>
      <c r="E65" s="90"/>
      <c r="F65" s="90"/>
      <c r="G65" s="90"/>
      <c r="H65" s="91"/>
      <c r="I65" s="6" t="s">
        <v>46</v>
      </c>
    </row>
    <row r="66" spans="1:9" ht="13.5" thickBot="1" x14ac:dyDescent="0.25">
      <c r="A66" s="94" t="s">
        <v>8</v>
      </c>
      <c r="B66" s="18" t="s">
        <v>9</v>
      </c>
      <c r="C66" s="18"/>
      <c r="D66" s="18" t="s">
        <v>10</v>
      </c>
      <c r="E66" s="18" t="s">
        <v>11</v>
      </c>
      <c r="F66" s="18" t="s">
        <v>12</v>
      </c>
      <c r="G66" s="63"/>
      <c r="H66" s="127" t="s">
        <v>13</v>
      </c>
      <c r="I66" s="128"/>
    </row>
    <row r="67" spans="1:9" ht="13.5" thickBot="1" x14ac:dyDescent="0.25">
      <c r="A67" s="95"/>
      <c r="B67" s="19"/>
      <c r="C67" s="19">
        <v>1.45</v>
      </c>
      <c r="D67" s="19"/>
      <c r="E67" s="19"/>
      <c r="F67" s="19">
        <f>SUM(C67:E67)</f>
        <v>1.45</v>
      </c>
      <c r="G67" s="21"/>
      <c r="H67" s="129">
        <f>C67/F67</f>
        <v>1</v>
      </c>
      <c r="I67" s="122"/>
    </row>
    <row r="68" spans="1:9" ht="13.5" thickBot="1" x14ac:dyDescent="0.25">
      <c r="A68" s="94" t="s">
        <v>14</v>
      </c>
      <c r="B68" s="18" t="s">
        <v>15</v>
      </c>
      <c r="C68" s="20"/>
      <c r="D68" s="130"/>
      <c r="E68" s="131"/>
      <c r="F68" s="131"/>
      <c r="G68" s="131"/>
      <c r="H68" s="131"/>
      <c r="I68" s="132"/>
    </row>
    <row r="69" spans="1:9" ht="13.5" thickBot="1" x14ac:dyDescent="0.25">
      <c r="A69" s="95"/>
      <c r="B69" s="19"/>
      <c r="C69" s="21">
        <v>0.1</v>
      </c>
      <c r="D69" s="133"/>
      <c r="E69" s="134"/>
      <c r="F69" s="134"/>
      <c r="G69" s="134"/>
      <c r="H69" s="134"/>
      <c r="I69" s="135"/>
    </row>
    <row r="71" spans="1:9" ht="13.5" thickBot="1" x14ac:dyDescent="0.25"/>
    <row r="72" spans="1:9" ht="13.5" thickBot="1" x14ac:dyDescent="0.25">
      <c r="A72" s="14" t="s">
        <v>78</v>
      </c>
      <c r="B72" s="15" t="s">
        <v>79</v>
      </c>
      <c r="C72" s="15"/>
      <c r="D72" s="16" t="s">
        <v>2</v>
      </c>
      <c r="E72" s="3" t="s">
        <v>48</v>
      </c>
      <c r="F72" s="3" t="s">
        <v>49</v>
      </c>
      <c r="G72" s="3" t="s">
        <v>80</v>
      </c>
      <c r="H72" s="3" t="s">
        <v>81</v>
      </c>
      <c r="I72" s="17" t="s">
        <v>7</v>
      </c>
    </row>
    <row r="73" spans="1:9" ht="13.5" thickBot="1" x14ac:dyDescent="0.25">
      <c r="A73" s="4"/>
      <c r="B73" s="4"/>
      <c r="C73" s="5" t="s">
        <v>3</v>
      </c>
      <c r="D73" s="6" t="s">
        <v>31</v>
      </c>
      <c r="E73" s="6">
        <v>5</v>
      </c>
      <c r="F73" s="6">
        <v>10</v>
      </c>
      <c r="G73" s="6">
        <v>15</v>
      </c>
      <c r="H73" s="6"/>
      <c r="I73" s="105" t="s">
        <v>55</v>
      </c>
    </row>
    <row r="74" spans="1:9" ht="36.75" thickBot="1" x14ac:dyDescent="0.25">
      <c r="A74" s="40" t="s">
        <v>56</v>
      </c>
      <c r="B74" s="40" t="s">
        <v>82</v>
      </c>
      <c r="C74" s="29" t="s">
        <v>4</v>
      </c>
      <c r="D74" s="8"/>
      <c r="E74" s="9"/>
      <c r="F74" s="9"/>
      <c r="G74" s="9"/>
      <c r="H74" s="65"/>
      <c r="I74" s="106"/>
    </row>
    <row r="75" spans="1:9" ht="13.5" thickBot="1" x14ac:dyDescent="0.25">
      <c r="A75" s="40"/>
      <c r="B75" s="40"/>
      <c r="C75" s="101" t="s">
        <v>5</v>
      </c>
      <c r="D75" s="102"/>
      <c r="E75" s="102"/>
      <c r="F75" s="102"/>
      <c r="G75" s="102"/>
      <c r="H75" s="103"/>
      <c r="I75" s="106"/>
    </row>
    <row r="76" spans="1:9" ht="13.5" thickBot="1" x14ac:dyDescent="0.25">
      <c r="A76" s="40"/>
      <c r="B76" s="11"/>
      <c r="C76" s="89" t="s">
        <v>83</v>
      </c>
      <c r="D76" s="90"/>
      <c r="E76" s="90"/>
      <c r="F76" s="90"/>
      <c r="G76" s="90"/>
      <c r="H76" s="91"/>
      <c r="I76" s="106"/>
    </row>
    <row r="77" spans="1:9" ht="13.5" thickBot="1" x14ac:dyDescent="0.25">
      <c r="A77" s="41" t="s">
        <v>18</v>
      </c>
      <c r="B77" s="2" t="s">
        <v>84</v>
      </c>
      <c r="C77" s="2"/>
      <c r="D77" s="3" t="s">
        <v>2</v>
      </c>
      <c r="E77" s="3" t="s">
        <v>48</v>
      </c>
      <c r="F77" s="3" t="s">
        <v>49</v>
      </c>
      <c r="G77" s="3" t="s">
        <v>80</v>
      </c>
      <c r="H77" s="3"/>
      <c r="I77" s="106"/>
    </row>
    <row r="78" spans="1:9" ht="36.75" thickBot="1" x14ac:dyDescent="0.25">
      <c r="A78" s="32">
        <v>0.3</v>
      </c>
      <c r="B78" s="4" t="s">
        <v>47</v>
      </c>
      <c r="C78" s="24" t="s">
        <v>3</v>
      </c>
      <c r="D78" s="6" t="s">
        <v>31</v>
      </c>
      <c r="E78" s="6" t="s">
        <v>57</v>
      </c>
      <c r="F78" s="6" t="s">
        <v>58</v>
      </c>
      <c r="G78" s="6" t="str">
        <f>F78</f>
        <v xml:space="preserve">Strong with clear reference to quality of outputs and impact. </v>
      </c>
      <c r="H78" s="66"/>
      <c r="I78" s="107"/>
    </row>
    <row r="79" spans="1:9" ht="13.5" thickBot="1" x14ac:dyDescent="0.25">
      <c r="A79" s="26"/>
      <c r="B79" s="40"/>
      <c r="C79" s="5" t="s">
        <v>4</v>
      </c>
      <c r="D79" s="25"/>
      <c r="E79" s="9"/>
      <c r="F79" s="9"/>
      <c r="G79" s="9"/>
      <c r="H79" s="9"/>
      <c r="I79" s="6"/>
    </row>
    <row r="80" spans="1:9" ht="13.5" thickBot="1" x14ac:dyDescent="0.25">
      <c r="A80" s="26"/>
      <c r="B80" s="40"/>
      <c r="C80" s="101" t="s">
        <v>5</v>
      </c>
      <c r="D80" s="102"/>
      <c r="E80" s="102"/>
      <c r="F80" s="102"/>
      <c r="G80" s="102"/>
      <c r="H80" s="103"/>
      <c r="I80" s="27" t="s">
        <v>19</v>
      </c>
    </row>
    <row r="81" spans="1:9" ht="13.5" thickBot="1" x14ac:dyDescent="0.25">
      <c r="A81" s="28"/>
      <c r="B81" s="11"/>
      <c r="C81" s="89" t="s">
        <v>51</v>
      </c>
      <c r="D81" s="90"/>
      <c r="E81" s="90"/>
      <c r="F81" s="90"/>
      <c r="G81" s="90"/>
      <c r="H81" s="91"/>
      <c r="I81" s="6" t="s">
        <v>46</v>
      </c>
    </row>
    <row r="82" spans="1:9" ht="13.5" thickBot="1" x14ac:dyDescent="0.25">
      <c r="A82" s="94" t="s">
        <v>8</v>
      </c>
      <c r="B82" s="18" t="s">
        <v>9</v>
      </c>
      <c r="C82" s="18"/>
      <c r="D82" s="18" t="s">
        <v>10</v>
      </c>
      <c r="E82" s="18" t="s">
        <v>11</v>
      </c>
      <c r="F82" s="18" t="s">
        <v>12</v>
      </c>
      <c r="G82" s="63"/>
      <c r="H82" s="127" t="s">
        <v>13</v>
      </c>
      <c r="I82" s="128"/>
    </row>
    <row r="83" spans="1:9" ht="13.5" thickBot="1" x14ac:dyDescent="0.25">
      <c r="A83" s="95"/>
      <c r="B83" s="19"/>
      <c r="C83" s="19">
        <v>0.8</v>
      </c>
      <c r="D83" s="19">
        <v>0.2</v>
      </c>
      <c r="E83" s="19">
        <v>0.6</v>
      </c>
      <c r="F83" s="19">
        <f>SUM(C83:E83)</f>
        <v>1.6</v>
      </c>
      <c r="G83" s="21"/>
      <c r="H83" s="129">
        <f>C83/F83</f>
        <v>0.5</v>
      </c>
      <c r="I83" s="122"/>
    </row>
    <row r="84" spans="1:9" ht="13.5" thickBot="1" x14ac:dyDescent="0.25">
      <c r="A84" s="94" t="s">
        <v>14</v>
      </c>
      <c r="B84" s="18" t="s">
        <v>15</v>
      </c>
      <c r="C84" s="20"/>
      <c r="D84" s="130"/>
      <c r="E84" s="131"/>
      <c r="F84" s="131"/>
      <c r="G84" s="131"/>
      <c r="H84" s="131"/>
      <c r="I84" s="132"/>
    </row>
    <row r="85" spans="1:9" ht="13.5" thickBot="1" x14ac:dyDescent="0.25">
      <c r="A85" s="95"/>
      <c r="B85" s="19"/>
      <c r="C85" s="21">
        <v>0.1</v>
      </c>
      <c r="D85" s="133"/>
      <c r="E85" s="134"/>
      <c r="F85" s="134"/>
      <c r="G85" s="134"/>
      <c r="H85" s="134"/>
      <c r="I85" s="135"/>
    </row>
  </sheetData>
  <mergeCells count="53">
    <mergeCell ref="A82:A83"/>
    <mergeCell ref="H82:I82"/>
    <mergeCell ref="H83:I83"/>
    <mergeCell ref="A84:A85"/>
    <mergeCell ref="D84:I85"/>
    <mergeCell ref="I73:I78"/>
    <mergeCell ref="C75:H75"/>
    <mergeCell ref="C76:H76"/>
    <mergeCell ref="C80:H80"/>
    <mergeCell ref="C81:H81"/>
    <mergeCell ref="B1:I1"/>
    <mergeCell ref="A50:A51"/>
    <mergeCell ref="I2:I16"/>
    <mergeCell ref="D5:H5"/>
    <mergeCell ref="D6:H6"/>
    <mergeCell ref="D10:H10"/>
    <mergeCell ref="D11:H11"/>
    <mergeCell ref="D15:H15"/>
    <mergeCell ref="D16:H16"/>
    <mergeCell ref="I20:I33"/>
    <mergeCell ref="D22:H22"/>
    <mergeCell ref="D23:H23"/>
    <mergeCell ref="D27:H27"/>
    <mergeCell ref="D28:H28"/>
    <mergeCell ref="D32:H32"/>
    <mergeCell ref="D33:H33"/>
    <mergeCell ref="C59:H59"/>
    <mergeCell ref="C60:H60"/>
    <mergeCell ref="A4:A16"/>
    <mergeCell ref="B21:B22"/>
    <mergeCell ref="A21:A33"/>
    <mergeCell ref="C64:H64"/>
    <mergeCell ref="A34:A35"/>
    <mergeCell ref="H34:I34"/>
    <mergeCell ref="H35:I35"/>
    <mergeCell ref="A36:A37"/>
    <mergeCell ref="D36:I37"/>
    <mergeCell ref="I41:I46"/>
    <mergeCell ref="C43:H43"/>
    <mergeCell ref="C44:H44"/>
    <mergeCell ref="C48:H48"/>
    <mergeCell ref="C49:H49"/>
    <mergeCell ref="A52:A53"/>
    <mergeCell ref="H50:I50"/>
    <mergeCell ref="H51:I51"/>
    <mergeCell ref="D52:I53"/>
    <mergeCell ref="I57:I62"/>
    <mergeCell ref="A66:A67"/>
    <mergeCell ref="A68:A69"/>
    <mergeCell ref="C65:H65"/>
    <mergeCell ref="H66:I66"/>
    <mergeCell ref="H67:I67"/>
    <mergeCell ref="D68:I69"/>
  </mergeCells>
  <phoneticPr fontId="0" type="noConversion"/>
  <pageMargins left="0.75" right="0.75" top="1" bottom="1" header="0.5" footer="0.5"/>
  <pageSetup paperSize="9" scale="64" fitToHeight="0" orientation="landscape" r:id="rId1"/>
  <headerFooter alignWithMargins="0">
    <oddFooter>&amp;LUpdated January 2011</oddFooter>
  </headerFooter>
</worksheet>
</file>

<file path=docProps/app.xml><?xml version="1.0" encoding="utf-8"?>
<ap:Properties xmlns:vt="http://schemas.openxmlformats.org/officeDocument/2006/docPropsVTypes" xmlns:ap="http://schemas.openxmlformats.org/officeDocument/2006/extended-properties">
  <ap:Application>Microsoft Excel</ap:Application>
  <ap:ScaleCrop>false</ap:ScaleCrop>
  <ap:LinksUpToDate>false</ap:LinksUpToDate>
  <ap:HyperlinksChanged>false</ap:HyperlinksChanged>
  <ap:AppVersion>14.0300</ap:AppVersion>
</ap:Properties>
</file>

<file path=docProps/core.xml><?xml version="1.0" encoding="utf-8"?>
<coreProperties xmlns:dc="http://purl.org/dc/elements/1.1/" xmlns:dcterms="http://purl.org/dc/terms/" xmlns:xsi="http://www.w3.org/2001/XMLSchema-instance" xmlns="http://schemas.openxmlformats.org/package/2006/metadata/core-properties"/>
</file>