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20490" windowHeight="7755"/>
  </bookViews>
  <sheets>
    <sheet name="PwC- ICED Logframe" sheetId="1" r:id="rId1"/>
    <sheet name="Sheet2" sheetId="3" r:id="rId2"/>
    <sheet name="Sheet1" sheetId="2" r:id="rId3"/>
  </sheets>
  <definedNames>
    <definedName name="_GoBack" localSheetId="2">Sheet1!$A$2</definedName>
    <definedName name="_xlnm.Print_Area" localSheetId="0">'PwC- ICED Logframe'!$A$1:$J$250</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50" i="1" l="1"/>
  <c r="F231" i="1"/>
  <c r="F248" i="1"/>
  <c r="F140" i="1"/>
  <c r="F199" i="1"/>
  <c r="F99" i="1"/>
  <c r="F172" i="1"/>
  <c r="F77" i="1"/>
</calcChain>
</file>

<file path=xl/sharedStrings.xml><?xml version="1.0" encoding="utf-8"?>
<sst xmlns="http://schemas.openxmlformats.org/spreadsheetml/2006/main" count="721" uniqueCount="230">
  <si>
    <t>Infrastructure and Cities for Economic Development (ICED)</t>
  </si>
  <si>
    <t>Achieved</t>
  </si>
  <si>
    <t>Source</t>
  </si>
  <si>
    <t>Planned</t>
  </si>
  <si>
    <t>OUTCOME 1</t>
  </si>
  <si>
    <t>Assumptions</t>
  </si>
  <si>
    <t>DFID programme information</t>
  </si>
  <si>
    <t>DFID (£)</t>
  </si>
  <si>
    <t>Govt (£)</t>
  </si>
  <si>
    <t>Other (£)</t>
  </si>
  <si>
    <t>Total (£)</t>
  </si>
  <si>
    <t>DFID SHARE (%)</t>
  </si>
  <si>
    <t>INPUTS (HR)</t>
  </si>
  <si>
    <t>DFID (FTEs)</t>
  </si>
  <si>
    <t xml:space="preserve">Planned </t>
  </si>
  <si>
    <t>OUTPUT 1</t>
  </si>
  <si>
    <t>Output Indicator 1.2</t>
  </si>
  <si>
    <r>
      <rPr>
        <b/>
        <sz val="10"/>
        <rFont val="Arial"/>
        <family val="2"/>
      </rPr>
      <t>Planned:</t>
    </r>
    <r>
      <rPr>
        <sz val="10"/>
        <rFont val="Arial"/>
        <family val="2"/>
      </rPr>
      <t xml:space="preserve"> </t>
    </r>
    <r>
      <rPr>
        <sz val="8"/>
        <color rgb="FFFF0000"/>
        <rFont val="Arial"/>
        <family val="2"/>
      </rPr>
      <t/>
    </r>
  </si>
  <si>
    <t>IMPACT WEIGHTING (%)</t>
  </si>
  <si>
    <t>INPUTS (£)</t>
  </si>
  <si>
    <t>OUTPUT 2</t>
  </si>
  <si>
    <t>Output Indicator 2.1</t>
  </si>
  <si>
    <t>RISK RATING</t>
  </si>
  <si>
    <t>Medium</t>
  </si>
  <si>
    <t>Impact Indicator 3a</t>
  </si>
  <si>
    <t>Impact Indicator 1.1</t>
  </si>
  <si>
    <t>Impact Indicator 1.2</t>
  </si>
  <si>
    <t>IMPACT 1</t>
  </si>
  <si>
    <t>Outcome Indicator 1.2</t>
  </si>
  <si>
    <t>Outcome Indicator 1.3</t>
  </si>
  <si>
    <t>Outcome Indicator 1.4</t>
  </si>
  <si>
    <t>DFID programme information, ICED monitoring database</t>
  </si>
  <si>
    <t>DFID programme information,  ICED monitoring database</t>
  </si>
  <si>
    <t>N/A</t>
  </si>
  <si>
    <t>OUTPUT 3</t>
  </si>
  <si>
    <t>Output Indicator 3.1</t>
  </si>
  <si>
    <t>OUTPUT 4</t>
  </si>
  <si>
    <t>OUTPUT 5</t>
  </si>
  <si>
    <t>Output Indicator 4.1</t>
  </si>
  <si>
    <t>Output Indicator 4.2</t>
  </si>
  <si>
    <t>Output Indicator 4.3</t>
  </si>
  <si>
    <t>Output Indicator 4.4</t>
  </si>
  <si>
    <t>Output Indicator 5.1</t>
  </si>
  <si>
    <t>Output Indicator 5.2</t>
  </si>
  <si>
    <t>The level of satisfaction of ICED clients (country, regional and central team) with service/inputs provided by ICED.</t>
  </si>
  <si>
    <t>Aggregation of surveys completed by DFID clients after completion of each SI and the annual satisfaction survey. (Conducted jointly by PwC/DFID).</t>
  </si>
  <si>
    <t>Output Indicator 2.2</t>
  </si>
  <si>
    <t>Output Indicator 5.3</t>
  </si>
  <si>
    <t>Output Indicator 5.4</t>
  </si>
  <si>
    <r>
      <rPr>
        <b/>
        <sz val="10"/>
        <rFont val="Arial"/>
        <family val="2"/>
      </rPr>
      <t>ICED Facility:</t>
    </r>
    <r>
      <rPr>
        <sz val="10"/>
        <rFont val="Arial"/>
        <family val="2"/>
      </rPr>
      <t xml:space="preserve">
High quality TA provided by ICED to DFID teams (country office, regional and central) to facilitate the delivery of new and improved existing programmes, initiatives and partnerships</t>
    </r>
  </si>
  <si>
    <t>Year 1                  (Apr 15 - Mar 16)</t>
  </si>
  <si>
    <t>Target 
Year 5 
(Apr 19 - Mar 20)</t>
  </si>
  <si>
    <t>Year 2                    (Apr 16 - Mar 17)</t>
  </si>
  <si>
    <t>Year 3                    (Apr 17 - Mar 18)</t>
  </si>
  <si>
    <t>Year 4                     (Apr 18 - Mar 19)</t>
  </si>
  <si>
    <t>Baseline                   (at March 2015)</t>
  </si>
  <si>
    <t>Outcome Indicator 1.5</t>
  </si>
  <si>
    <t xml:space="preserve">GESI: 0                     CC&amp;E: 0                    PEA: 0 </t>
  </si>
  <si>
    <t>Outcome Indicator 1.6</t>
  </si>
  <si>
    <t>PROJECT NAME:</t>
  </si>
  <si>
    <t>Output Indicator 4.5</t>
  </si>
  <si>
    <t>World Bank progress reports</t>
  </si>
  <si>
    <t>Number of client cities planning specific policy reforms or investment projects</t>
  </si>
  <si>
    <t>Proportion of client City Government stakeholders rating the support provided by the project as very good or excellent on a four point scale</t>
  </si>
  <si>
    <t>OUTPUT 6</t>
  </si>
  <si>
    <t>Output Indicator 6.1</t>
  </si>
  <si>
    <t>Output Indicator 6.2</t>
  </si>
  <si>
    <t>Output Indicator 6.3</t>
  </si>
  <si>
    <t>* Political situation remains stable and conducive for project implementation in target cities and countries                                                                             *Availability of funding from DFID and continuation of the ICED program                                                                                                                                              *Client City Governments remain interested in enhancing economic performance of their cities and engaged in the project                                                               *Client City Governments are able to approve the new or improved economic development strategies and policy reform plans within the timeframe of the project</t>
  </si>
  <si>
    <t>Output Indicator 2.3</t>
  </si>
  <si>
    <t>Output Indicator 1.3</t>
  </si>
  <si>
    <t xml:space="preserve">Number of knowledge products (KP) delivered related to the promotion of low carbon development and/or climate resilience in the context of cities and infrastructure.
</t>
  </si>
  <si>
    <t xml:space="preserve">The enabling environment for private sector investment score (of ICED priority countries) </t>
  </si>
  <si>
    <t>N/A - programme kicked off no long term effects as of yet</t>
  </si>
  <si>
    <t>Rank of global competitiveness index (GCI) - Infrastructure score by ICED priority country</t>
  </si>
  <si>
    <t>OUTPUT 7</t>
  </si>
  <si>
    <t>Output Indicator 1.1a</t>
  </si>
  <si>
    <t>Output Indicator 1.1b</t>
  </si>
  <si>
    <t>Output Indicator 3.2</t>
  </si>
  <si>
    <r>
      <t xml:space="preserve">World Bank:
</t>
    </r>
    <r>
      <rPr>
        <sz val="10"/>
        <rFont val="Arial"/>
        <family val="2"/>
      </rPr>
      <t>Improved analytics and diagnostics, planning of economic reforms and institutional and skills development in cities.</t>
    </r>
  </si>
  <si>
    <t>A) Number of workshops, trainings and knowledge exchange fora organized with client City Government staff;                     B)  %  of participants'rating as " very satisfied" or "satisfied"</t>
  </si>
  <si>
    <t>A) 2                                    B) &gt;80%</t>
  </si>
  <si>
    <t>A) 4                                    B) &gt;80%</t>
  </si>
  <si>
    <t>Output Indicator 6.4</t>
  </si>
  <si>
    <t>Independent Technical Assessors (ITAs) to the Cities Alliance confirm  the quality of the JWP publications</t>
  </si>
  <si>
    <t>Output Indicator 6.5</t>
  </si>
  <si>
    <t>Output Indicator 7.1</t>
  </si>
  <si>
    <t>Output Indicator 7.2</t>
  </si>
  <si>
    <r>
      <t xml:space="preserve">Strategic  Opportunities Fund (SOF) : </t>
    </r>
    <r>
      <rPr>
        <sz val="10"/>
        <rFont val="Arial"/>
        <family val="2"/>
      </rPr>
      <t>Support the utilization of the SOF</t>
    </r>
  </si>
  <si>
    <t>CA registry</t>
  </si>
  <si>
    <t xml:space="preserve">Approval of design methodologies related to Gender &amp; Social Inclusion (GESI), Climate Change &amp; Environment (CC&amp;E) and Political Economy Analysis (PEA). </t>
  </si>
  <si>
    <t>% of  active TA substantive interventions to DFID teams (country, regional, central) with mainstreaming of A) Gender &amp; Social Inclusion (GESI), B) Climate Change &amp; Environment (CC&amp;E) and C) Political Economy Analysis (PEA) integrated.</t>
  </si>
  <si>
    <t>ITI tested in two countries</t>
  </si>
  <si>
    <t>£ value and number of projects approved  by SOF that have achieved their intended outcome as defined by DFID (on a case by case basis)</t>
  </si>
  <si>
    <t>A high quality, Strategic Review of CoST's approach and Business Model has been carried out by independent consultant(s) and approved by the CoST Board and an Advisory Panel that includes representation from funders/governments, industry, civil society and developing countries that are implementing CoST</t>
  </si>
  <si>
    <t>CoST M&amp;E Framework</t>
  </si>
  <si>
    <t>Minutes of CoST Board and Advisory Panel meetings (DFID will be on the AP).</t>
  </si>
  <si>
    <t xml:space="preserve">CoST has developed a revised Business Plan reflecting a more ambitious and clearer vision of what success will look like, supported by a robust theory of change showing how </t>
  </si>
  <si>
    <t>Minutes of Advisory Panel / CoST Board meetings.</t>
  </si>
  <si>
    <t>Output Indicator 3.3</t>
  </si>
  <si>
    <t>Output Indicator 3.4</t>
  </si>
  <si>
    <t>Strong indications that CoST will secure significant funding from other sources in addition to DFID to implement the plan, i.e. statements of commitment from donors or other funders.</t>
  </si>
  <si>
    <t>Number of Formal Disclosure Requirements (FDRs) imposing a formal/legal obligation on PEs to disclose information.</t>
  </si>
  <si>
    <t>Number of projects that are (a) subject to disclosure in the Infrastructure Data Standard format and (b) subject to the CoST assurance process. (see footnote)</t>
  </si>
  <si>
    <t>Output Indicator 3.5</t>
  </si>
  <si>
    <t>Output Indicator 3.6</t>
  </si>
  <si>
    <t>Number of PE staff that have received training on the Infrastructure Data Standard.</t>
  </si>
  <si>
    <t xml:space="preserve">Launch of the Infrastructure Transparency Index (ITI) </t>
  </si>
  <si>
    <t>Output Indicator 3.7</t>
  </si>
  <si>
    <t>CoST Monitoring and Evaluation Framework.</t>
  </si>
  <si>
    <t>Outcome Indicator 1.7</t>
  </si>
  <si>
    <r>
      <rPr>
        <b/>
        <sz val="10"/>
        <rFont val="Arial"/>
        <family val="2"/>
      </rPr>
      <t>CoST:</t>
    </r>
    <r>
      <rPr>
        <sz val="10"/>
        <rFont val="Arial"/>
        <family val="2"/>
      </rPr>
      <t xml:space="preserve">
No. of (a) CoST countries and (b) ICED countries included in the ITI </t>
    </r>
  </si>
  <si>
    <t xml:space="preserve">Government Gazette or other official publication. </t>
  </si>
  <si>
    <t xml:space="preserve"> Letters / e-mails from other funders.</t>
  </si>
  <si>
    <t>(a) 2,630  (b) 100</t>
  </si>
  <si>
    <t>(a) 2,250  (b) 200</t>
  </si>
  <si>
    <t>(a) 3,238  (b) 131</t>
  </si>
  <si>
    <t xml:space="preserve">New Business Plan completed &amp; approved by 18 months after MoU signing  </t>
  </si>
  <si>
    <t>ITI Launched</t>
  </si>
  <si>
    <t>(a) 8 (b) 4</t>
  </si>
  <si>
    <t>(a) 5 (b) 2</t>
  </si>
  <si>
    <t>Achieved (annual)</t>
  </si>
  <si>
    <t xml:space="preserve">PB: 0                                    PP: 0 </t>
  </si>
  <si>
    <t>PS:0
S:0
BC:0</t>
  </si>
  <si>
    <t>PS: 12
S: 8
BC: 4</t>
  </si>
  <si>
    <t>PS: 4
S: 4
BC: 2</t>
  </si>
  <si>
    <t>PS: 3
S: 2
BC: 1</t>
  </si>
  <si>
    <t xml:space="preserve">GESI:  100%                        CC&amp;E: 100%                          PEA: 100%  </t>
  </si>
  <si>
    <t>PS: 2
S: 1
BC: 0</t>
  </si>
  <si>
    <t xml:space="preserve">GESI: 0%                                CC&amp;E: 0%                              PEA: 0%   </t>
  </si>
  <si>
    <t xml:space="preserve">DFID programme information, ICED monitoring database                                                                                                                                                                                                                                                                                                                                                Note: Sector wise leverage ratios will be tracked off-logframe in the RM database.    </t>
  </si>
  <si>
    <t>% of ICED-supported programmes that are accessing ICF funding, reporting on ICF KPIs.</t>
  </si>
  <si>
    <t>Outcome Indicator 1.1</t>
  </si>
  <si>
    <t>Planned (cumulative)</t>
  </si>
  <si>
    <t>Leverage: Total £ committed for implementing ICED supported DFID business cases / £ value of spend by ICED on supporting approved business cases</t>
  </si>
  <si>
    <t>% of ICED produced Business Cases with mainstreaming of Gender &amp; Social Inclusion (GESI), Climate Change &amp; Environment (CC&amp;E) and Political Economy Analysis (PEA) implemented</t>
  </si>
  <si>
    <t xml:space="preserve">GESI:  100%                         CC&amp;E: 50%                           PEA:   50% </t>
  </si>
  <si>
    <t xml:space="preserve">GESI:  100%                        CC&amp;E: 75%                          PEA: 75%  </t>
  </si>
  <si>
    <t>DFID reporting - *Proportion of knowledge products rated by DFID commissioning party as very good or excellent on a 4-point scale".                                                                                                                                                                                         Note: The indicator is referring to ICED policy or knowledge products.</t>
  </si>
  <si>
    <t>3 (cum. 12)</t>
  </si>
  <si>
    <t xml:space="preserve">Number of very good/excellent rated case studies / examples where policy or knowledge products informed the international debate (disaggregated with regards to supporting LICs voices - off-logframe).
</t>
  </si>
  <si>
    <t>3 (cum. 17)</t>
  </si>
  <si>
    <t>1 (cum. 4)</t>
  </si>
  <si>
    <t>Number of policy briefings (PB) and positioning papers (PP) approved (by type, separating out those related to climate relevant mainstreaming for infrastructure provision and urban development - tracked off-logframe).</t>
  </si>
  <si>
    <t>PB: 6                                 PP: 2</t>
  </si>
  <si>
    <t>PB: 4                                       PP: 2</t>
  </si>
  <si>
    <t xml:space="preserve">PB: 4 (cum. 20)                                            PP: 2 (cum. 8)      </t>
  </si>
  <si>
    <t>Key issues for LICs in G20 agenda identified and disseminated / voiced, and a policy briefing provided for DFID's input into UK G20 delegation</t>
  </si>
  <si>
    <t>Average of 7/10 or more</t>
  </si>
  <si>
    <t>% of ICED-supported business cases facilitated to access ICF funding, actually accessing ICF funding</t>
  </si>
  <si>
    <t>% of total spend directly from ICF in relation to the total £ value of DFID Business Cases, approved partnerships or investments in infrastructure/urban development (include sub target for FCAS countries - to be tracked off Logframe)</t>
  </si>
  <si>
    <t xml:space="preserve">All methodologies tested via ICED support to DFID teams and refined </t>
  </si>
  <si>
    <t>All methodologies communicated to ICED focus country teams</t>
  </si>
  <si>
    <t>Extent of climate change &amp; environment best practice integrated into DFID urban and infrastructure programming  (ICF KPI 15)*</t>
  </si>
  <si>
    <t>Burma (3.3)                     Ghana (3.6)                Malawi (3.2)                       Sierra Leone (3.1) Tanzania (3.6)                 Uganda (3.7)                    Zambia (3.9)</t>
  </si>
  <si>
    <t>* ICED supported business cases are successfully procured and implemented by DFID teams.
*There is adequate capacity within DFID teams to take the business cases forward and implement the programmes successfuly. 
*The Infrascope (country rating) Index will be updated on a regular basis for ICED priority countries in Asia and Africa.
*ICED will work with CA to adapt and extend the Cities Enabling Environment Index (CEEI).                                                                                                                                                                                                                                                                                                                                                * The ICED priority countries for Year 2 have been selected on the basis of those countries that have requested the production of a full Business Case from ICED in Y1. These include: Burma, Ghana, Malawi, Sierra Leone, Somalia, Tanzania, Uganda and Zambia.</t>
  </si>
  <si>
    <t>Number of new and extended multi-year DFID programmes (country, regional, central) prepared by ICED and approved by the DFID commissioning party</t>
  </si>
  <si>
    <t xml:space="preserve">*Note:  Some suggested assessment criteria and sources of information to define integrated/mainstreamed is included in the attached document. </t>
  </si>
  <si>
    <t>This indicator will be assessed through an annual composite rating score. The score will be determined by an annual review resulting in a 5-8 page assessment document (to be undertaken by a CC&amp;E expert) including the review of all ICED outputs, discussions with ICED Facility internal mainstreaming team, DFID COs, DFID central team and ICF to assess progress in integrating CC&amp;E into DFID infrastructure and urban programming.</t>
  </si>
  <si>
    <t>Baseline                   (at June 2015)</t>
  </si>
  <si>
    <t>*CoST has signed a 5 year funding agreement with DFID starting from 1 July 2015. The agreement included a logframe where the targets were set on the base of the year starting on 1 July and completing on 30 June. To move the CoST logframe into line with the ICED logframe has led moving some of the targets into the following year with it clearly stated that June is the deadline. We have also kept a June 2015 baseline as CoST was operating with non-DFID funding during the period March to July 2015. 
*Please note that the CoST indicators are very likely to change following completion of the Strategic Review and Business Plan.</t>
  </si>
  <si>
    <t>Year 1                  (July 15 - Mar 16)</t>
  </si>
  <si>
    <r>
      <t>Strategic review completed &amp; approved by</t>
    </r>
    <r>
      <rPr>
        <u/>
        <sz val="10"/>
        <rFont val="Arial"/>
        <family val="2"/>
      </rPr>
      <t xml:space="preserve"> 30 June 2016</t>
    </r>
  </si>
  <si>
    <t>Baseline                   (at June  2015)</t>
  </si>
  <si>
    <t>Baseline                  (at June 2015)</t>
  </si>
  <si>
    <t>(a) 4,400  (b) 240</t>
  </si>
  <si>
    <t>(a) 6,050 (b) 320</t>
  </si>
  <si>
    <t>(a) 8,000 (b) 400</t>
  </si>
  <si>
    <t>(a) 10,400  (b) 500</t>
  </si>
  <si>
    <t>CoST Monitoring and Evaluation Framework.  Footnote:  Only a sample of projects that are subject to disclosure are also subject to the assurance process as the time and costs involved prohibit it being extended to all projects. Please note that the year 1 target was based on achieving it by June 2016 as per the CoST / DFID agreement.</t>
  </si>
  <si>
    <r>
      <rPr>
        <b/>
        <sz val="10"/>
        <rFont val="Arial"/>
        <family val="2"/>
      </rPr>
      <t xml:space="preserve">CoST:         </t>
    </r>
    <r>
      <rPr>
        <sz val="10"/>
        <rFont val="Arial"/>
        <family val="2"/>
      </rPr>
      <t xml:space="preserve">                                 CoST creates a more transparent enabling environment for publicly procured infrastructure by establishing effective government systems to publish project information through the implementation of a scaled-up business plan</t>
    </r>
  </si>
  <si>
    <t>Burma (45.3)                     Ghana (57.7)                Malawi (51.0)                  Sierra Leone (49.7) Tanzania (51.6)  Uganda (56.6)                   Zambia (60.5)</t>
  </si>
  <si>
    <t xml:space="preserve">DFID scales up, enhances coordination and improves the quality of its country/regional/central-level support for an improved enabling environment for infrastructure and planning for cities (including in our most fragile and conflict-affected states (FCAS)
</t>
  </si>
  <si>
    <t>Assessment sheets as submitted to the CA by members of each CA constituency group and feedback review form from focal points of local authorities.</t>
  </si>
  <si>
    <t>Desk reviews, key feedback surveys (participants, representatives from cities)</t>
  </si>
  <si>
    <t>Independent Technical Assessors (ITAs) to the Cities Alliance confirm  the quality of the assessments</t>
  </si>
  <si>
    <t xml:space="preserve">Validation through focal points of Local Authoritities in Campaign Cities </t>
  </si>
  <si>
    <t>Planned  - cumulative</t>
  </si>
  <si>
    <t>Achieved - cumulative</t>
  </si>
  <si>
    <r>
      <rPr>
        <b/>
        <sz val="10"/>
        <rFont val="Arial"/>
        <family val="2"/>
      </rPr>
      <t xml:space="preserve">Operational environment assumptions:  </t>
    </r>
    <r>
      <rPr>
        <sz val="10"/>
        <rFont val="Arial"/>
        <family val="2"/>
      </rPr>
      <t xml:space="preserve">                                                                                                                                                                                                                                                                                 *The international political economy is supportive of and receptive to infrastructure and urban work.                                                                                                                                                          *The Inclusive Growth Diagnostics identify infrastructure and urbanisation as high priorities in several DFID Teams leading to significant demand for support for new programming in these areas.
*New infrastructure and urban programming is identified as high priority and is feasible in highly fragile and conflict affected states.  
*DFID and partners have sufficient technical capacity to plan and deliver on the programme.                                                                                                                                                                      *DFID's information and knowledge base is increased as a result of ICED support.                                                                                                                                                                                                   
 </t>
    </r>
    <r>
      <rPr>
        <b/>
        <sz val="10"/>
        <rFont val="Arial"/>
        <family val="2"/>
      </rPr>
      <t xml:space="preserve"> ICED assumptions: </t>
    </r>
    <r>
      <rPr>
        <sz val="10"/>
        <rFont val="Arial"/>
        <family val="2"/>
      </rPr>
      <t xml:space="preserve">                                                                                                                                                                                                                                                                                                                                                                                   * Extensions may be defined as additional components to an existing programme or redesigning an existing programme with new activities.                                                                       *Total spend by ICED on supporting DFID Business Cases is defined as total spend on Pre-scoping, Scoping and full Business Case reports.   
* Leverage indicator (1.2): we assume that a £250k support to a BC of £10m, giving 40.                                                                                                                     *75% of Business Cases that ICED prepare, are approved by the DFID commissioning party                                                                                                              * Mainstreaming may be defined as going beyond "business as usual" and having an ambitious approach with the ultimate objective being  transformational change. 
</t>
    </r>
    <r>
      <rPr>
        <b/>
        <sz val="10"/>
        <rFont val="Arial"/>
        <family val="2"/>
      </rPr>
      <t xml:space="preserve">Cities Alliance assumptions:         </t>
    </r>
    <r>
      <rPr>
        <sz val="10"/>
        <rFont val="Arial"/>
        <family val="2"/>
      </rPr>
      <t xml:space="preserve">                                                                                                                                                                                                                                                                                                      a) The means of verification for endorsement of the global knowledge products (Indicator 6.2) is organised through the provision of a product review form sent to representative of each constituency of the Cities Alliance. The Cities Alliance has six constituencies: Local Authorities, Governments, Non-Governmental Organisations, Multi-Lateral Organisations, Private Sector/Foundations and Research Centres/Knowledge Networks. The facilitation of obtaining the endorsement through the product review form will be provided by the Programme Management Unit (PMU) of the JWP. 
b) The means of verification for endorsing the diagnostic work and policy recommendations at the city level (Indicator 6.3 and 6.4) is organised through a feedback form that is validating the diagnostic work and recommendations by the respective focal points of Local Authorities in the JWP Campaign Cities. 
</t>
    </r>
    <r>
      <rPr>
        <b/>
        <sz val="10"/>
        <rFont val="Arial"/>
        <family val="2"/>
      </rPr>
      <t xml:space="preserve">CoST assumptions:   </t>
    </r>
    <r>
      <rPr>
        <sz val="10"/>
        <rFont val="Arial"/>
        <family val="2"/>
      </rPr>
      <t xml:space="preserve">                                                                                                                                                                                                                                                                                                                                                                                                                                                                                                                                                                                                                                                       The CoST Board agrees to further develop and launch the Infrastructure Transparency Index or an alternative method for measuring transparency in public infrastructure investment as part of their new business plan (expected late 2016). The business plan will be based on the outcomes of the current Strategic Review.                                                                                                                                                                                        
The Index is likely to apply to those ICED target countries who are also members of CoST e.g. Afghanistan, Ethiopia, Malawi, Uganda &amp; Tanzania. The remaining CoST countries are Botswana, El Salvador, Guatemala, Honduras, the Philippines, Thailand, Ukraine, the UK and Vietnam. Zambia is currently an 'inactive' country.   Panama, Costa Rica and Chile are likely to shortly apply to join CoST. A priority for the CoST Board is also to attract an OECD/G20 country.</t>
    </r>
  </si>
  <si>
    <t xml:space="preserve">GESI:  100%                         CC&amp;E: &gt; 50%                           PEA:  &gt; 50% </t>
  </si>
  <si>
    <t xml:space="preserve">GESI:  100%                        CC&amp;E:  &gt;75%                          PEA: &gt; 75%  </t>
  </si>
  <si>
    <r>
      <rPr>
        <b/>
        <sz val="10"/>
        <rFont val="Arial"/>
        <family val="2"/>
      </rPr>
      <t>Cities Alliance (CA</t>
    </r>
    <r>
      <rPr>
        <sz val="10"/>
        <rFont val="Arial"/>
        <family val="2"/>
      </rPr>
      <t>):
(a) At least one member of each CA constituency group endorses JWP global knowledge products and (b) all JWP campaign cities endorse the diagnostic work and policy recommendations on how to promote Equitable Economic Growth in the city.</t>
    </r>
  </si>
  <si>
    <t>Achieved  - annual</t>
  </si>
  <si>
    <t>Planned -  annual</t>
  </si>
  <si>
    <t>PS:14
S: 8
BC: 5</t>
  </si>
  <si>
    <t>PS: 3
S: 2
BC: 0</t>
  </si>
  <si>
    <t>PS: 1
S: 0
BC: 0</t>
  </si>
  <si>
    <t xml:space="preserve">
*100% of DFID Business Cases supported by ICED will receive ICF support.                                                                                                                                             * All definitions and targets related to Output 2 are compliant and in line with the forthcoming updated ICF Guidelines (to be published shortly)
</t>
  </si>
  <si>
    <r>
      <t xml:space="preserve">Letters / e-mails setting out funding intent on the part of at least one other funder </t>
    </r>
    <r>
      <rPr>
        <u/>
        <sz val="10"/>
        <rFont val="Arial"/>
        <family val="2"/>
      </rPr>
      <t>by June 2016; with further indications of additional funding sources by March 2017</t>
    </r>
  </si>
  <si>
    <t>Funding secured from one additional funder and an expression of intent from a second additional funder by June 2017. The funding commitments substantially meet the needs of the new business plan. Continued search for and evidence of additional funding sources to March 2018</t>
  </si>
  <si>
    <r>
      <t xml:space="preserve">Funding secured from a second funder and further indications of a third additional funder that meets the needs of the new business plan </t>
    </r>
    <r>
      <rPr>
        <u/>
        <sz val="10"/>
        <rFont val="Arial"/>
        <family val="2"/>
      </rPr>
      <t>by March 2019</t>
    </r>
  </si>
  <si>
    <t>Number of quality assured knowledge products delivered.</t>
  </si>
  <si>
    <r>
      <rPr>
        <b/>
        <sz val="10"/>
        <rFont val="Arial"/>
        <family val="2"/>
      </rPr>
      <t xml:space="preserve">Quality assured products:          </t>
    </r>
    <r>
      <rPr>
        <sz val="10"/>
        <rFont val="Arial"/>
        <family val="2"/>
      </rPr>
      <t xml:space="preserve">   </t>
    </r>
    <r>
      <rPr>
        <b/>
        <sz val="10"/>
        <rFont val="Arial"/>
        <family val="2"/>
      </rPr>
      <t xml:space="preserve">   </t>
    </r>
    <r>
      <rPr>
        <sz val="10"/>
        <rFont val="Arial"/>
        <family val="2"/>
      </rPr>
      <t xml:space="preserve">                                                                                                                                                                                                                                                                                                                   *A quality assurance is understood as a process of reviewing the quality of every ICED KM work package. A quality assurance will be conducted by 1-2 experts identified by the ICED facility (from DFID or external), as relevant to the specific KM product.                                                                                                                                                                                                                                                                                                                                                                                                                                                                                                                 </t>
    </r>
    <r>
      <rPr>
        <b/>
        <sz val="10"/>
        <rFont val="Arial"/>
        <family val="2"/>
      </rPr>
      <t xml:space="preserve">Knowledge products - climate change      </t>
    </r>
    <r>
      <rPr>
        <sz val="10"/>
        <rFont val="Arial"/>
        <family val="2"/>
      </rPr>
      <t xml:space="preserve">                                                                                                                                                                                                                                                                                        The number of KPs are a subset of the targets from output indicator 4.1. </t>
    </r>
  </si>
  <si>
    <t xml:space="preserve">An improved enabling environment for infrastructure service delivery and better managed and governed cities as drivers of inclusive, economic growth in DFID focus countries
</t>
  </si>
  <si>
    <r>
      <t xml:space="preserve">Channel created for LICs to feed into the G20 dialogue for infrastructure </t>
    </r>
    <r>
      <rPr>
        <i/>
        <sz val="10"/>
        <rFont val="Arial"/>
        <family val="2"/>
      </rPr>
      <t>(Currently in development and it may be redefined)</t>
    </r>
  </si>
  <si>
    <r>
      <t xml:space="preserve">Number of </t>
    </r>
    <r>
      <rPr>
        <b/>
        <sz val="10"/>
        <rFont val="Arial"/>
        <family val="2"/>
      </rPr>
      <t xml:space="preserve">global advocacy campaign events </t>
    </r>
    <r>
      <rPr>
        <sz val="10"/>
        <rFont val="Arial"/>
        <family val="2"/>
      </rPr>
      <t xml:space="preserve">on Equitable Economic Growth in cities has raised awareness on the relationsship between public goods and equitable economic growth </t>
    </r>
  </si>
  <si>
    <r>
      <t xml:space="preserve">Number of </t>
    </r>
    <r>
      <rPr>
        <b/>
        <sz val="10"/>
        <rFont val="Arial"/>
        <family val="2"/>
      </rPr>
      <t>peer reviewed</t>
    </r>
    <r>
      <rPr>
        <sz val="10"/>
        <rFont val="Arial"/>
        <family val="2"/>
      </rPr>
      <t xml:space="preserve"> global knowledge products are being produced per year addressing the relationship between urbanisation, inequality and growth in cities</t>
    </r>
  </si>
  <si>
    <r>
      <t xml:space="preserve">Number of completed, </t>
    </r>
    <r>
      <rPr>
        <b/>
        <sz val="10"/>
        <rFont val="Arial"/>
        <family val="2"/>
      </rPr>
      <t xml:space="preserve">peer reviewed Institutional Enabling Environment Reports </t>
    </r>
    <r>
      <rPr>
        <sz val="10"/>
        <rFont val="Arial"/>
        <family val="2"/>
      </rPr>
      <t xml:space="preserve">(IEER) for JWP Countries-Cities (Bangladesh, Nigeria, Uganda, Ghana and Kenya)  </t>
    </r>
  </si>
  <si>
    <r>
      <t xml:space="preserve">Number of </t>
    </r>
    <r>
      <rPr>
        <b/>
        <sz val="10"/>
        <rFont val="Arial"/>
        <family val="2"/>
      </rPr>
      <t>peer reviewed city level assessment reports</t>
    </r>
    <r>
      <rPr>
        <sz val="10"/>
        <rFont val="Arial"/>
        <family val="2"/>
      </rPr>
      <t xml:space="preserve"> and policy briefs on how to foster equitable economic growth in JWP campaign cities delivered</t>
    </r>
  </si>
  <si>
    <r>
      <rPr>
        <b/>
        <sz val="10"/>
        <rFont val="Arial"/>
        <family val="2"/>
      </rPr>
      <t>Cities Alliance membership</t>
    </r>
    <r>
      <rPr>
        <sz val="10"/>
        <rFont val="Arial"/>
        <family val="2"/>
      </rPr>
      <t xml:space="preserve"> increases by 2 members per year (annual)
</t>
    </r>
  </si>
  <si>
    <t>£ value and number of sub-sector projects approved  by SOF</t>
  </si>
  <si>
    <r>
      <rPr>
        <b/>
        <sz val="10"/>
        <rFont val="Arial"/>
        <family val="2"/>
      </rPr>
      <t>Planned</t>
    </r>
    <r>
      <rPr>
        <sz val="8"/>
        <color rgb="FFFF0000"/>
        <rFont val="Arial"/>
        <family val="2"/>
      </rPr>
      <t/>
    </r>
  </si>
  <si>
    <t>Planned - annual</t>
  </si>
  <si>
    <t>Achieved - annual</t>
  </si>
  <si>
    <t xml:space="preserve">Achieved </t>
  </si>
  <si>
    <t>1%  average annual increase in ICED priority countries</t>
  </si>
  <si>
    <r>
      <rPr>
        <b/>
        <sz val="10"/>
        <rFont val="Arial"/>
        <family val="2"/>
      </rPr>
      <t xml:space="preserve">*Local Assessment reports </t>
    </r>
    <r>
      <rPr>
        <sz val="10"/>
        <rFont val="Arial"/>
        <family val="2"/>
      </rPr>
      <t xml:space="preserve">
Local Assessment reports refer to fact sheets providing a situation analysis and mapping of the city economy in terms of factors, systems and structures related to the provision of and access to public goods, resulting in a clearly documented evidence base.
</t>
    </r>
    <r>
      <rPr>
        <b/>
        <sz val="10"/>
        <rFont val="Arial"/>
        <family val="2"/>
      </rPr>
      <t>*Policy briefs</t>
    </r>
    <r>
      <rPr>
        <sz val="10"/>
        <rFont val="Arial"/>
        <family val="2"/>
      </rPr>
      <t xml:space="preserve">
Policy Briefs refer to City-level evidence-based policy recommendations to foster equitable economic growth in the city.
*Knowledge product
A knowledge product refers to a JWP output in form of a document, multi-media content, website or article that uses information generated through JWP on how to promote equitable economic growth in cities.  Number of hits and downloads of JWP knowledge products on CA Website increases by 5% per quarter  since the upload of the knowledge product.
</t>
    </r>
    <r>
      <rPr>
        <b/>
        <sz val="10"/>
        <rFont val="Arial"/>
        <family val="2"/>
      </rPr>
      <t>*Peer Review</t>
    </r>
    <r>
      <rPr>
        <sz val="10"/>
        <rFont val="Arial"/>
        <family val="2"/>
      </rPr>
      <t xml:space="preserve">
A peer review is understood as both an internal and external process of reviewing the quality of a JWP output. The internal peer review will be conducted by JWP members. The external peer review will be facilitated by CA secretariat and conducted by an Independent Technical Assessor (ITA).
</t>
    </r>
    <r>
      <rPr>
        <b/>
        <sz val="10"/>
        <rFont val="Arial"/>
        <family val="2"/>
      </rPr>
      <t xml:space="preserve"> *Global advocacy events </t>
    </r>
    <r>
      <rPr>
        <sz val="10"/>
        <rFont val="Arial"/>
        <family val="2"/>
      </rPr>
      <t xml:space="preserve">
The JWP will organise as well as provide inputs at various international fora, e.g. WorldEconomic Fora, World Urban Fora, CA Assembly, etc to shape a global dialogue on Equitable Economic Growth in Cities. This will be aligned to the OECD/FORD Inclusive Growth in Cities Campaign.
</t>
    </r>
    <r>
      <rPr>
        <b/>
        <sz val="10"/>
        <rFont val="Arial"/>
        <family val="2"/>
      </rPr>
      <t>*Endorsement of JWP knowledge products by at least one member of each CA constituency groups</t>
    </r>
    <r>
      <rPr>
        <sz val="10"/>
        <rFont val="Arial"/>
        <family val="2"/>
      </rPr>
      <t xml:space="preserve">
The JWP will agree through its annual work plans on the production of global knowledge products addressing the link between equitable access to public services and economic growth. These knowledge products will be peer reviewed by experts and development partners. During this peer review, the CA Programme Management Unit will facilitate a dedicated peer review by at least one member of each CA constituency group consisting of a) National Governments; b) Inter-governmental and Multilateral Institutions, International or Regional Financial Institutions and Development Banks; c) Associations of Local Governments; d) Civil Society and Non-Governmental Organisations; e) Private Sector and  Foundations; and f) Universities, Research Centres and Knowledge Networks.
</t>
    </r>
    <r>
      <rPr>
        <b/>
        <sz val="10"/>
        <rFont val="Arial"/>
        <family val="2"/>
      </rPr>
      <t>*Institutional Enabling Environment Report (IEER)</t>
    </r>
    <r>
      <rPr>
        <sz val="10"/>
        <rFont val="Arial"/>
        <family val="2"/>
      </rPr>
      <t xml:space="preserve">
The objectives of an Institutional Enabling Environment Report (IEER) is to provide a base document that kick starts the deliberations with the JWP city. The specific purpose of the IEER is to provide a situation analysis of the operating framework under which city governments operate. Being complemented with the data and based on the methodology of the Cities Enabling Environment (CEE) Index , co-managed with United Cities and Local Governments Africa (UCLGA), the IEER will summarise the following rules under which cities operate: 
• IEER1 - Identify assignments of responsibilities and powers for each type of public good at the local level (economic, social and environmental) between national, local governments and parastatals relevant to reduce functional fragmentation
• IEER2 - Examine municipalisation criteria to ensure that process guidance for capturing scale economies, as well as metropolitan functions and powers, relevant to reduce geographic fragmentation
• IEER3 - Examine policies that govern land use conversion, development control rules and assignment to empower authority over land at the city level
• IEER4 - Examine the fiscal transfer system - relevant for leverage of scarce government grants with market sources of finance for locally determined priorities, for example, predictability, rule based, etc.
• IEER5 - Examine the borrowing framework for local governments with respect to scale for investment planning including financial instruments, security mechanisms, etc.
• IEER6  - Identify policies and gaps that provide incentives for employment oriented skills including certification
• IEER7  - Examine laws that relate to representation of women in local governments to strengthen inclusion
• IEER8 - Examine environment-related policies at the national and local government interface in for example, in respect of water bodies, green spaces to improve coherence
</t>
    </r>
    <r>
      <rPr>
        <b/>
        <sz val="10"/>
        <rFont val="Arial"/>
        <family val="2"/>
      </rPr>
      <t>*Cities Alliance Membership</t>
    </r>
    <r>
      <rPr>
        <sz val="10"/>
        <rFont val="Arial"/>
        <family val="2"/>
      </rPr>
      <t xml:space="preserve">
Membership of the Cities Alliance is open to representatives from the following Constituencies, which will be represented in the Cities Alliance Assembly: a) National Governments; b) Inter-governmental and Multilateral Institutions, International or Regional Financial Institutions and Development Banks; c) Associations of Local Governments; d) Civil Society and Non-Governmental Organisations; e) Private Sector and Foundations; and f) Universities, Research Centres and Knowledge Networks. Membership of Cities Alliance is available to all organisations within these categories who are committed to the overarching objectives of the Cities Alliance of improving the role of cities in sustainable development and poverty reduction. All membership applications are reviewed by the Membership Sub-Committee of the Management Board for recommendation to the Management Board and ratification by the Assembly.
    </t>
    </r>
  </si>
  <si>
    <t>3%  average annual increase in ICED priority countries</t>
  </si>
  <si>
    <t>PB: 10                                          PP: 2</t>
  </si>
  <si>
    <t>2 SOs in  urban development supported;  total value £700k</t>
  </si>
  <si>
    <t>2 proposed SOs - one in the energy sector -  supported; total value around  £1.1m</t>
  </si>
  <si>
    <t>2 proposed SOs in energy and infrastructure sectors supported; total value around £1.1m</t>
  </si>
  <si>
    <t xml:space="preserve">N/A -SOs started in Year 1 still not completed </t>
  </si>
  <si>
    <t>2 SOs completed and associated outcomes achieved; total value £700k</t>
  </si>
  <si>
    <t xml:space="preserve"> 2 SOs completed and associated outcomes achieved;  total value £1.1m</t>
  </si>
  <si>
    <t xml:space="preserve">Doing Business Report ((http://www.doingbusiness.org/)                                                                                                                                                                                                                                                 Note: This indicator will use the distance to the frontier score available in the IFC ' doing business" report and track how it changes over time in ICED priority countries. The Doing business report provides objective measures of business regulations and their enforcement across 189 economies and selected cities at the subnational and regional level.  Baseline data provided for countries where ICED will support in the production of Business Cases during Year 2. Please note that there is no  data for Somalia.                                                                                                                                                                                                                                                                                                                                                   </t>
  </si>
  <si>
    <t>Global competitiveness index (GCI) for ICED priority countries (http://reports.weforum.org/global-competitiveness-report-2015-2016/competitiveness-rankings/)                 Note: Baseline data provided for countries where ICED will  support in the production of Business Cases during Year 2. Please note that there is no  data for Somalia.</t>
  </si>
  <si>
    <t xml:space="preserve"> </t>
  </si>
  <si>
    <r>
      <t xml:space="preserve">* These targets are contingent upon available budgets being made available by DFID                                                                                                                                                                                                                                *The definition of: </t>
    </r>
    <r>
      <rPr>
        <b/>
        <sz val="10"/>
        <rFont val="Arial"/>
        <family val="2"/>
      </rPr>
      <t xml:space="preserve"> Pre-scoping:</t>
    </r>
    <r>
      <rPr>
        <sz val="10"/>
        <rFont val="Arial"/>
        <family val="2"/>
      </rPr>
      <t xml:space="preserve"> Where ICED has undertaken analytical work which guides DFID in how it may wish to design or manage a programme, or group of programmes under country management, or as they relate to delivery a DFID sectoral policy. Studies can include analysis of discrete thematic issues and do not have to relate to the design of an individual programme, but can inform the development or refinement of a portfolio of programmes. It also includes portfolio reviews undertaken by ICED that will inform future programming; </t>
    </r>
    <r>
      <rPr>
        <b/>
        <sz val="10"/>
        <rFont val="Arial"/>
        <family val="2"/>
      </rPr>
      <t>Scoping</t>
    </r>
    <r>
      <rPr>
        <sz val="10"/>
        <rFont val="Arial"/>
        <family val="2"/>
      </rPr>
      <t xml:space="preserve">: Where ICED has undertaken analytical work to inform the design of a programme, programme component, or portfolio of programmes. Work undertaken can be specialist in nature, and can be complementary to additional scoping work being undertaken by the DFID team;  </t>
    </r>
    <r>
      <rPr>
        <b/>
        <sz val="10"/>
        <rFont val="Arial"/>
        <family val="2"/>
      </rPr>
      <t>Business Cases</t>
    </r>
    <r>
      <rPr>
        <sz val="10"/>
        <rFont val="Arial"/>
        <family val="2"/>
      </rPr>
      <t xml:space="preserve">: Where ICED has provided inputs towards a business case that have substantively informed the approach to programme design, or strengthened mainstreaming of GESI, PE or CC&amp;E - support can also include detailed design and procurement of the Business Case. It is never intended that ICED will draft a full BC in its entirety; rather this indicator refers to ICED contribution towards a BC, the full drafting of which will always be undertaken internally by DFID.  When an ICED work package ToR is agreed with DFID, it will explicitly state and get agreement for which LF indicator it is contributing towards.                                                                                                                                                                                                                                                                                                                                    *Supplier has the capacity to deliver high quality support to Country Offices and to support COs in mainstreaming gender, climate change and political economy. 
*Other (non-DFID) key stakeholders are open to learning from and being influenced by the learning from provision of support to DFID CO programmes.   * Rating of 7 and above = Excellent                                                                                                                                                                                                                                                                                                                                                                                                                                                                                                                                                                                                                                                  </t>
    </r>
  </si>
  <si>
    <r>
      <t xml:space="preserve">Number of active TA substantive interventions (SI) supporting DFID teams to design </t>
    </r>
    <r>
      <rPr>
        <b/>
        <sz val="10"/>
        <rFont val="Arial"/>
        <family val="2"/>
      </rPr>
      <t>new</t>
    </r>
    <r>
      <rPr>
        <sz val="10"/>
        <rFont val="Arial"/>
        <family val="2"/>
      </rPr>
      <t xml:space="preserve"> programmes, initiatives, partnerships.
A. Number of Pre-scoping (PS)  reports drafted
B. Number of Scoping (S) reports drafted                                                                                         C. Number of Business Cases (BC) drafted
</t>
    </r>
  </si>
  <si>
    <r>
      <t xml:space="preserve">Number of active TA substantive interventions (SI) supporting DFID teams to </t>
    </r>
    <r>
      <rPr>
        <b/>
        <sz val="10"/>
        <rFont val="Arial"/>
        <family val="2"/>
      </rPr>
      <t>redesign/extend</t>
    </r>
    <r>
      <rPr>
        <sz val="10"/>
        <rFont val="Arial"/>
        <family val="2"/>
      </rPr>
      <t xml:space="preserve"> existing programmes, initiatives, partnerships.
A. Number of Pre-scoping (PS) reports drafted
B. Number of Scoping (S) reports drafted                                                                                                C. Number of Business Cases (BC) drafted
</t>
    </r>
  </si>
  <si>
    <r>
      <rPr>
        <b/>
        <sz val="10"/>
        <rFont val="Arial"/>
        <family val="2"/>
      </rPr>
      <t>ICED Facility:</t>
    </r>
    <r>
      <rPr>
        <sz val="10"/>
        <rFont val="Arial"/>
        <family val="2"/>
      </rPr>
      <t xml:space="preserve">
High quality TA provided by ICED to DFID teams (country/regional/central) to facilitiate increased access to ICF funding</t>
    </r>
  </si>
  <si>
    <r>
      <rPr>
        <b/>
        <sz val="10"/>
        <rFont val="Arial"/>
        <family val="2"/>
      </rPr>
      <t>ICED facility:</t>
    </r>
    <r>
      <rPr>
        <sz val="10"/>
        <rFont val="Arial"/>
        <family val="2"/>
      </rPr>
      <t xml:space="preserve">
Knowledge management, research and policy influencing mechanisms in place to improve the basis for international dialogue and action on the infrastructure enabling environment and cities that drive sustainable, inclusive growth
</t>
    </r>
  </si>
  <si>
    <t xml:space="preserve">Number of knowledge products or tools produced and approved/implemented to support improved information and knowledge in high priority areas for City Governments to enhance economic development
</t>
  </si>
  <si>
    <r>
      <rPr>
        <b/>
        <sz val="10"/>
        <rFont val="Arial"/>
        <family val="2"/>
      </rPr>
      <t>Cities Alliance:</t>
    </r>
    <r>
      <rPr>
        <sz val="10"/>
        <rFont val="Arial"/>
        <family val="2"/>
      </rPr>
      <t xml:space="preserve">  Knowledge management, research and policy influencing mechanisms to improve the basis for international dialogue and action on the infrastructure enabling environment and cities</t>
    </r>
  </si>
  <si>
    <t>2 proposed strategic opportunties (SO) in  urban development supported; total value £700k</t>
  </si>
  <si>
    <r>
      <t xml:space="preserve">None                                               </t>
    </r>
    <r>
      <rPr>
        <i/>
        <sz val="10"/>
        <rFont val="Arial"/>
        <family val="2"/>
      </rPr>
      <t xml:space="preserve">   8 proposed SOs in energy, urban development and infrastructure sectors supported; total value £4 m</t>
    </r>
    <r>
      <rPr>
        <b/>
        <i/>
        <sz val="10"/>
        <rFont val="Arial"/>
        <family val="2"/>
      </rPr>
      <t xml:space="preserve"> (Cumulative)</t>
    </r>
  </si>
  <si>
    <t xml:space="preserve">DFID reporting </t>
  </si>
  <si>
    <t>* The eligible sectors for the SOF are:                                                                                                                                                                                                               Urban development - 50%, Energy - 25% and Other - 25%                                                          * Targets  will be updated annually given that SOF is a demand driven fund and therefore subject to changes in demand during its life.                                                       * We are assuming that all proposed SO will be successfully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</si>
</sst>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16"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rgb="FF0070C0"/>
      <name val="Arial"/>
      <family val="2"/>
    </font>
    <font>
      <sz val="8"/>
      <color rgb="FFFF0000"/>
      <name val="Arial"/>
      <family val="2"/>
    </font>
    <font>
      <sz val="10"/>
      <color theme="1"/>
      <name val="Arial"/>
      <family val="2"/>
    </font>
    <font>
      <sz val="11"/>
      <name val="Arial"/>
      <family val="2"/>
    </font>
    <font>
      <b/>
      <sz val="12"/>
      <name val="Arial"/>
      <family val="2"/>
    </font>
    <font>
      <sz val="12"/>
      <name val="Arial"/>
      <family val="2"/>
    </font>
    <font>
      <sz val="12"/>
      <color theme="1"/>
      <name val="Calibri"/>
      <family val="2"/>
      <scheme val="minor"/>
    </font>
    <font>
      <u/>
      <sz val="12"/>
      <color theme="10"/>
      <name val="Calibri"/>
      <family val="2"/>
      <scheme val="minor"/>
    </font>
    <font>
      <u/>
      <sz val="10"/>
      <name val="Arial"/>
      <family val="2"/>
    </font>
    <font>
      <sz val="11"/>
      <name val="Calibri"/>
      <family val="2"/>
      <scheme val="minor"/>
    </font>
    <font>
      <i/>
      <sz val="10"/>
      <name val="Arial"/>
      <family val="2"/>
    </font>
    <font>
      <b/>
      <i/>
      <sz val="10"/>
      <name val="Arial"/>
      <family val="2"/>
    </font>
  </fonts>
  <fills count="12">
    <fill>
      <patternFill patternType="none"/>
    </fill>
    <fill>
      <patternFill patternType="gray125"/>
    </fill>
    <fill>
      <patternFill patternType="solid">
        <fgColor theme="0" tint="-0.34998626667073579"/>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1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s>
  <cellStyleXfs count="4">
    <xf numFmtId="0" fontId="0" fillId="0" borderId="0"/>
    <xf numFmtId="9" fontId="1" fillId="0" borderId="0" applyFont="0" applyFill="0" applyBorder="0" applyAlignment="0" applyProtection="0"/>
    <xf numFmtId="0" fontId="10" fillId="0" borderId="0"/>
    <xf numFmtId="0" fontId="11" fillId="0" borderId="0" applyNumberFormat="0" applyFill="0" applyBorder="0" applyAlignment="0" applyProtection="0"/>
  </cellStyleXfs>
  <cellXfs count="214">
    <xf numFmtId="0" fontId="0" fillId="0" borderId="0" xfId="0"/>
    <xf numFmtId="2" fontId="2" fillId="3" borderId="1" xfId="0" applyNumberFormat="1" applyFont="1" applyFill="1" applyBorder="1" applyAlignment="1">
      <alignment vertical="top" wrapText="1"/>
    </xf>
    <xf numFmtId="2" fontId="2" fillId="4" borderId="4" xfId="0" applyNumberFormat="1" applyFont="1" applyFill="1" applyBorder="1" applyAlignment="1">
      <alignment vertical="top" wrapText="1"/>
    </xf>
    <xf numFmtId="0" fontId="3" fillId="2" borderId="0" xfId="0" applyFont="1" applyFill="1"/>
    <xf numFmtId="2" fontId="2" fillId="0" borderId="1" xfId="0" applyNumberFormat="1" applyFont="1" applyFill="1" applyBorder="1" applyAlignment="1">
      <alignment horizontal="left" vertical="top" wrapText="1"/>
    </xf>
    <xf numFmtId="2" fontId="2" fillId="6" borderId="4" xfId="0" applyNumberFormat="1" applyFont="1" applyFill="1" applyBorder="1" applyAlignment="1">
      <alignment vertical="top" wrapText="1"/>
    </xf>
    <xf numFmtId="2" fontId="2" fillId="4" borderId="6" xfId="0" applyNumberFormat="1" applyFont="1" applyFill="1" applyBorder="1" applyAlignment="1">
      <alignment vertical="top" wrapText="1"/>
    </xf>
    <xf numFmtId="1" fontId="3" fillId="0" borderId="6" xfId="0" applyNumberFormat="1" applyFont="1" applyBorder="1" applyAlignment="1">
      <alignment horizontal="left" vertical="top" wrapText="1"/>
    </xf>
    <xf numFmtId="1" fontId="3" fillId="0" borderId="1" xfId="0" applyNumberFormat="1" applyFont="1" applyFill="1" applyBorder="1" applyAlignment="1">
      <alignment horizontal="left" vertical="top" wrapText="1"/>
    </xf>
    <xf numFmtId="1" fontId="3" fillId="0" borderId="2" xfId="0" applyNumberFormat="1" applyFont="1" applyFill="1" applyBorder="1" applyAlignment="1">
      <alignment horizontal="left" vertical="top" wrapText="1"/>
    </xf>
    <xf numFmtId="0" fontId="4" fillId="2" borderId="0" xfId="0" applyFont="1" applyFill="1"/>
    <xf numFmtId="2" fontId="2" fillId="8" borderId="6" xfId="0" applyNumberFormat="1" applyFont="1" applyFill="1" applyBorder="1" applyAlignment="1">
      <alignment vertical="top" wrapText="1"/>
    </xf>
    <xf numFmtId="3" fontId="2" fillId="0" borderId="6" xfId="0" applyNumberFormat="1" applyFont="1" applyFill="1" applyBorder="1" applyAlignment="1">
      <alignment vertical="top" wrapText="1"/>
    </xf>
    <xf numFmtId="2" fontId="2" fillId="0" borderId="6" xfId="0" applyNumberFormat="1" applyFont="1" applyBorder="1" applyAlignment="1">
      <alignment vertical="top" wrapText="1"/>
    </xf>
    <xf numFmtId="2" fontId="2" fillId="0" borderId="0" xfId="0" applyNumberFormat="1" applyFont="1" applyFill="1" applyBorder="1" applyAlignment="1">
      <alignment vertical="top" wrapText="1"/>
    </xf>
    <xf numFmtId="2" fontId="2" fillId="0" borderId="11" xfId="0" applyNumberFormat="1" applyFont="1" applyBorder="1" applyAlignment="1">
      <alignment horizontal="left" vertical="top" wrapText="1"/>
    </xf>
    <xf numFmtId="1" fontId="2" fillId="8" borderId="6" xfId="0" applyNumberFormat="1" applyFont="1" applyFill="1" applyBorder="1" applyAlignment="1">
      <alignment vertical="top" wrapText="1"/>
    </xf>
    <xf numFmtId="1" fontId="2" fillId="0" borderId="6" xfId="0" applyNumberFormat="1" applyFont="1" applyBorder="1" applyAlignment="1">
      <alignment horizontal="right" vertical="top" wrapText="1"/>
    </xf>
    <xf numFmtId="2" fontId="2" fillId="9" borderId="0" xfId="0" applyNumberFormat="1" applyFont="1" applyFill="1" applyBorder="1" applyAlignment="1">
      <alignment vertical="top" wrapText="1"/>
    </xf>
    <xf numFmtId="1" fontId="2" fillId="0" borderId="1" xfId="0" applyNumberFormat="1" applyFont="1" applyBorder="1" applyAlignment="1">
      <alignment horizontal="left" vertical="top" wrapText="1"/>
    </xf>
    <xf numFmtId="1" fontId="3" fillId="8" borderId="1" xfId="0" applyNumberFormat="1" applyFont="1" applyFill="1" applyBorder="1" applyAlignment="1">
      <alignment horizontal="left" vertical="top" wrapText="1"/>
    </xf>
    <xf numFmtId="3" fontId="3" fillId="0" borderId="6" xfId="0" applyNumberFormat="1" applyFont="1" applyBorder="1" applyAlignment="1">
      <alignment horizontal="left" vertical="top" wrapText="1"/>
    </xf>
    <xf numFmtId="2" fontId="2" fillId="6" borderId="6" xfId="0" applyNumberFormat="1" applyFont="1" applyFill="1" applyBorder="1" applyAlignment="1">
      <alignment vertical="top" wrapText="1"/>
    </xf>
    <xf numFmtId="0" fontId="3" fillId="0" borderId="0" xfId="0" applyFont="1"/>
    <xf numFmtId="2" fontId="3" fillId="0" borderId="1" xfId="0" applyNumberFormat="1" applyFont="1" applyFill="1" applyBorder="1" applyAlignment="1">
      <alignment horizontal="left" vertical="top" wrapText="1"/>
    </xf>
    <xf numFmtId="2" fontId="2" fillId="6" borderId="1" xfId="0" applyNumberFormat="1" applyFont="1" applyFill="1" applyBorder="1" applyAlignment="1">
      <alignment vertical="top" wrapText="1"/>
    </xf>
    <xf numFmtId="2" fontId="2" fillId="0" borderId="8" xfId="0" applyNumberFormat="1" applyFont="1" applyFill="1" applyBorder="1" applyAlignment="1">
      <alignment horizontal="left" vertical="top" wrapText="1"/>
    </xf>
    <xf numFmtId="0" fontId="3" fillId="2" borderId="0" xfId="0" applyFont="1" applyFill="1" applyBorder="1"/>
    <xf numFmtId="2" fontId="2" fillId="0" borderId="4" xfId="0" applyNumberFormat="1" applyFont="1" applyFill="1" applyBorder="1" applyAlignment="1">
      <alignment vertical="top" wrapText="1"/>
    </xf>
    <xf numFmtId="2" fontId="2" fillId="4" borderId="4" xfId="0" applyNumberFormat="1" applyFont="1" applyFill="1" applyBorder="1" applyAlignment="1">
      <alignment horizontal="left" vertical="top" wrapText="1"/>
    </xf>
    <xf numFmtId="2" fontId="2" fillId="0" borderId="0" xfId="0" applyNumberFormat="1" applyFont="1" applyFill="1" applyBorder="1" applyAlignment="1">
      <alignment horizontal="left" vertical="top" wrapText="1"/>
    </xf>
    <xf numFmtId="2" fontId="2" fillId="4" borderId="1" xfId="0" applyNumberFormat="1" applyFont="1" applyFill="1" applyBorder="1" applyAlignment="1">
      <alignment horizontal="left" vertical="top" wrapText="1"/>
    </xf>
    <xf numFmtId="2" fontId="2" fillId="0" borderId="1" xfId="0" applyNumberFormat="1" applyFont="1" applyBorder="1" applyAlignment="1">
      <alignment horizontal="left" vertical="top" wrapText="1"/>
    </xf>
    <xf numFmtId="2" fontId="2" fillId="0" borderId="8" xfId="0" applyNumberFormat="1" applyFont="1" applyBorder="1" applyAlignment="1">
      <alignment horizontal="left" vertical="top" wrapText="1"/>
    </xf>
    <xf numFmtId="2" fontId="2" fillId="8" borderId="6" xfId="0" applyNumberFormat="1" applyFont="1" applyFill="1" applyBorder="1" applyAlignment="1">
      <alignment horizontal="left" vertical="top" wrapText="1"/>
    </xf>
    <xf numFmtId="2" fontId="2" fillId="0" borderId="6" xfId="0" applyNumberFormat="1" applyFont="1" applyBorder="1" applyAlignment="1">
      <alignment horizontal="left" vertical="top" wrapText="1"/>
    </xf>
    <xf numFmtId="2" fontId="2" fillId="8" borderId="1" xfId="0" applyNumberFormat="1" applyFont="1" applyFill="1" applyBorder="1" applyAlignment="1">
      <alignment horizontal="left" vertical="top" wrapText="1"/>
    </xf>
    <xf numFmtId="2" fontId="2" fillId="4" borderId="6" xfId="0" applyNumberFormat="1" applyFont="1" applyFill="1" applyBorder="1" applyAlignment="1">
      <alignment horizontal="left" vertical="top" wrapText="1"/>
    </xf>
    <xf numFmtId="2" fontId="2" fillId="8" borderId="8" xfId="0" applyNumberFormat="1" applyFont="1" applyFill="1" applyBorder="1" applyAlignment="1">
      <alignment horizontal="left" vertical="top" wrapText="1"/>
    </xf>
    <xf numFmtId="2" fontId="2" fillId="10" borderId="4" xfId="0" applyNumberFormat="1" applyFont="1" applyFill="1" applyBorder="1" applyAlignment="1">
      <alignment horizontal="left" vertical="top" wrapText="1"/>
    </xf>
    <xf numFmtId="2" fontId="3" fillId="0" borderId="1" xfId="0" applyNumberFormat="1" applyFont="1" applyBorder="1" applyAlignment="1">
      <alignment horizontal="left" vertical="top" wrapText="1"/>
    </xf>
    <xf numFmtId="1" fontId="2" fillId="8" borderId="6" xfId="0" applyNumberFormat="1" applyFont="1" applyFill="1" applyBorder="1" applyAlignment="1">
      <alignment horizontal="left" vertical="top" wrapText="1"/>
    </xf>
    <xf numFmtId="1" fontId="2" fillId="0" borderId="6" xfId="0" applyNumberFormat="1" applyFont="1" applyBorder="1" applyAlignment="1">
      <alignment horizontal="left" vertical="top" wrapText="1"/>
    </xf>
    <xf numFmtId="2" fontId="2" fillId="0" borderId="11" xfId="0" applyNumberFormat="1" applyFont="1" applyFill="1" applyBorder="1" applyAlignment="1">
      <alignment horizontal="left" vertical="top" wrapText="1"/>
    </xf>
    <xf numFmtId="2" fontId="2" fillId="9" borderId="0" xfId="0" applyNumberFormat="1" applyFont="1" applyFill="1" applyBorder="1" applyAlignment="1">
      <alignment horizontal="left" vertical="top" wrapText="1"/>
    </xf>
    <xf numFmtId="1" fontId="3" fillId="9" borderId="9" xfId="0" applyNumberFormat="1" applyFont="1" applyFill="1" applyBorder="1" applyAlignment="1">
      <alignment horizontal="left" vertical="top" wrapText="1"/>
    </xf>
    <xf numFmtId="0" fontId="3" fillId="0" borderId="0" xfId="0" applyFont="1" applyAlignment="1">
      <alignment horizontal="left"/>
    </xf>
    <xf numFmtId="9" fontId="3" fillId="0" borderId="6" xfId="1" applyFont="1" applyBorder="1" applyAlignment="1">
      <alignment horizontal="left" vertical="top" wrapText="1"/>
    </xf>
    <xf numFmtId="3" fontId="2" fillId="0" borderId="6" xfId="0" applyNumberFormat="1" applyFont="1" applyBorder="1" applyAlignment="1">
      <alignment horizontal="right" vertical="top" wrapText="1"/>
    </xf>
    <xf numFmtId="3" fontId="2" fillId="0" borderId="6" xfId="0" applyNumberFormat="1" applyFont="1" applyBorder="1" applyAlignment="1">
      <alignment horizontal="left" vertical="top" wrapText="1"/>
    </xf>
    <xf numFmtId="2" fontId="2" fillId="3" borderId="7" xfId="0" applyNumberFormat="1" applyFont="1" applyFill="1" applyBorder="1" applyAlignment="1">
      <alignment vertical="top" wrapText="1"/>
    </xf>
    <xf numFmtId="0" fontId="3" fillId="0" borderId="2" xfId="0" applyFont="1" applyBorder="1"/>
    <xf numFmtId="0" fontId="3" fillId="0" borderId="3" xfId="0" applyFont="1" applyBorder="1"/>
    <xf numFmtId="0" fontId="3" fillId="0" borderId="3" xfId="0" applyFont="1" applyBorder="1" applyAlignment="1">
      <alignment horizontal="left"/>
    </xf>
    <xf numFmtId="0" fontId="3" fillId="0" borderId="4" xfId="0" applyFont="1" applyBorder="1"/>
    <xf numFmtId="2" fontId="2" fillId="6" borderId="8" xfId="0" applyNumberFormat="1" applyFont="1" applyFill="1" applyBorder="1" applyAlignment="1">
      <alignment vertical="top" wrapText="1"/>
    </xf>
    <xf numFmtId="2" fontId="8" fillId="0" borderId="1" xfId="0" applyNumberFormat="1" applyFont="1" applyFill="1" applyBorder="1" applyAlignment="1">
      <alignment vertical="center" wrapText="1"/>
    </xf>
    <xf numFmtId="0" fontId="9" fillId="2" borderId="0" xfId="0" applyFont="1" applyFill="1" applyAlignment="1">
      <alignment vertical="center"/>
    </xf>
    <xf numFmtId="1" fontId="3" fillId="0" borderId="6" xfId="0" applyNumberFormat="1" applyFont="1" applyFill="1" applyBorder="1" applyAlignment="1">
      <alignment horizontal="left" vertical="top" wrapText="1"/>
    </xf>
    <xf numFmtId="2" fontId="3" fillId="8" borderId="1" xfId="0" applyNumberFormat="1" applyFont="1" applyFill="1" applyBorder="1" applyAlignment="1">
      <alignment horizontal="left" vertical="top" wrapText="1"/>
    </xf>
    <xf numFmtId="2" fontId="3" fillId="0" borderId="6" xfId="0" applyNumberFormat="1" applyFont="1" applyBorder="1" applyAlignment="1">
      <alignment horizontal="left" vertical="top" wrapText="1"/>
    </xf>
    <xf numFmtId="2" fontId="2" fillId="8" borderId="11" xfId="0" applyNumberFormat="1" applyFont="1" applyFill="1" applyBorder="1" applyAlignment="1">
      <alignment horizontal="left" vertical="top" wrapText="1"/>
    </xf>
    <xf numFmtId="164" fontId="2" fillId="0" borderId="6" xfId="0" applyNumberFormat="1" applyFont="1" applyBorder="1" applyAlignment="1">
      <alignment horizontal="left" vertical="top" wrapText="1"/>
    </xf>
    <xf numFmtId="2" fontId="3" fillId="0" borderId="11" xfId="0" applyNumberFormat="1" applyFont="1" applyBorder="1" applyAlignment="1">
      <alignment horizontal="left" vertical="top" wrapText="1"/>
    </xf>
    <xf numFmtId="2" fontId="3" fillId="8" borderId="11" xfId="0" applyNumberFormat="1" applyFont="1" applyFill="1" applyBorder="1" applyAlignment="1">
      <alignment horizontal="left" vertical="top" wrapText="1"/>
    </xf>
    <xf numFmtId="1" fontId="2" fillId="8" borderId="11" xfId="0" applyNumberFormat="1" applyFont="1" applyFill="1" applyBorder="1" applyAlignment="1">
      <alignment horizontal="left" vertical="top" wrapText="1"/>
    </xf>
    <xf numFmtId="1" fontId="2" fillId="0" borderId="11" xfId="0" applyNumberFormat="1" applyFont="1" applyBorder="1" applyAlignment="1">
      <alignment horizontal="left" vertical="top" wrapText="1"/>
    </xf>
    <xf numFmtId="9" fontId="3" fillId="0" borderId="11" xfId="0" applyNumberFormat="1" applyFont="1" applyBorder="1" applyAlignment="1">
      <alignment horizontal="left" vertical="top" wrapText="1"/>
    </xf>
    <xf numFmtId="1" fontId="3" fillId="9" borderId="0" xfId="0" applyNumberFormat="1" applyFont="1" applyFill="1" applyBorder="1" applyAlignment="1">
      <alignment horizontal="left" vertical="top" wrapText="1"/>
    </xf>
    <xf numFmtId="1" fontId="3" fillId="9" borderId="10" xfId="0" applyNumberFormat="1" applyFont="1" applyFill="1" applyBorder="1" applyAlignment="1">
      <alignment horizontal="left" vertical="top" wrapText="1"/>
    </xf>
    <xf numFmtId="3" fontId="2" fillId="0" borderId="11" xfId="0" applyNumberFormat="1" applyFont="1" applyBorder="1" applyAlignment="1">
      <alignment horizontal="left" vertical="top" wrapText="1"/>
    </xf>
    <xf numFmtId="2" fontId="2" fillId="5" borderId="6" xfId="0" applyNumberFormat="1" applyFont="1" applyFill="1" applyBorder="1" applyAlignment="1">
      <alignment horizontal="left" vertical="top" wrapText="1"/>
    </xf>
    <xf numFmtId="2" fontId="2" fillId="0" borderId="9" xfId="0" applyNumberFormat="1" applyFont="1" applyFill="1" applyBorder="1" applyAlignment="1">
      <alignment vertical="top" wrapText="1"/>
    </xf>
    <xf numFmtId="2" fontId="2" fillId="0" borderId="10" xfId="0" applyNumberFormat="1" applyFont="1" applyFill="1" applyBorder="1" applyAlignment="1">
      <alignment vertical="top" wrapText="1"/>
    </xf>
    <xf numFmtId="2" fontId="2" fillId="9" borderId="9" xfId="0" applyNumberFormat="1" applyFont="1" applyFill="1" applyBorder="1" applyAlignment="1">
      <alignment vertical="top" wrapText="1"/>
    </xf>
    <xf numFmtId="2" fontId="2" fillId="9" borderId="10" xfId="0" applyNumberFormat="1" applyFont="1" applyFill="1" applyBorder="1" applyAlignment="1">
      <alignment vertical="top" wrapText="1"/>
    </xf>
    <xf numFmtId="0" fontId="3" fillId="0" borderId="9" xfId="0" applyFont="1" applyBorder="1"/>
    <xf numFmtId="0" fontId="3" fillId="0" borderId="0" xfId="0" applyFont="1" applyBorder="1"/>
    <xf numFmtId="0" fontId="3" fillId="0" borderId="0" xfId="0" applyFont="1" applyBorder="1" applyAlignment="1">
      <alignment horizontal="left"/>
    </xf>
    <xf numFmtId="0" fontId="3" fillId="0" borderId="10" xfId="0" applyFont="1" applyBorder="1"/>
    <xf numFmtId="3" fontId="3" fillId="0" borderId="6" xfId="0" applyNumberFormat="1" applyFont="1" applyFill="1" applyBorder="1" applyAlignment="1">
      <alignment horizontal="left" vertical="top" wrapText="1"/>
    </xf>
    <xf numFmtId="165" fontId="3" fillId="0" borderId="6" xfId="1" applyNumberFormat="1" applyFont="1" applyBorder="1" applyAlignment="1">
      <alignment horizontal="left" vertical="top" wrapText="1"/>
    </xf>
    <xf numFmtId="3" fontId="3" fillId="0" borderId="10" xfId="0" applyNumberFormat="1" applyFont="1" applyBorder="1" applyAlignment="1">
      <alignment horizontal="left" vertical="top" wrapText="1"/>
    </xf>
    <xf numFmtId="2" fontId="2" fillId="5" borderId="11" xfId="0" applyNumberFormat="1" applyFont="1" applyFill="1" applyBorder="1" applyAlignment="1">
      <alignment horizontal="left" vertical="top" wrapText="1"/>
    </xf>
    <xf numFmtId="2" fontId="3" fillId="8" borderId="16" xfId="0" applyNumberFormat="1" applyFont="1" applyFill="1" applyBorder="1" applyAlignment="1">
      <alignment horizontal="left" vertical="top" wrapText="1"/>
    </xf>
    <xf numFmtId="3" fontId="3" fillId="0" borderId="1" xfId="0" applyNumberFormat="1" applyFont="1" applyFill="1" applyBorder="1" applyAlignment="1">
      <alignment horizontal="left" vertical="top" wrapText="1"/>
    </xf>
    <xf numFmtId="3" fontId="3" fillId="0" borderId="2" xfId="0" applyNumberFormat="1" applyFont="1" applyFill="1" applyBorder="1" applyAlignment="1">
      <alignment horizontal="left" vertical="top" wrapText="1"/>
    </xf>
    <xf numFmtId="3" fontId="3" fillId="0" borderId="13" xfId="0" applyNumberFormat="1" applyFont="1" applyFill="1" applyBorder="1" applyAlignment="1">
      <alignment horizontal="left" vertical="top" wrapText="1"/>
    </xf>
    <xf numFmtId="0" fontId="6" fillId="2" borderId="0" xfId="0" applyFont="1" applyFill="1"/>
    <xf numFmtId="2" fontId="3" fillId="0" borderId="7" xfId="0" applyNumberFormat="1" applyFont="1" applyFill="1" applyBorder="1" applyAlignment="1">
      <alignment horizontal="left" vertical="top" wrapText="1"/>
    </xf>
    <xf numFmtId="2" fontId="2" fillId="5" borderId="2" xfId="0" applyNumberFormat="1" applyFont="1" applyFill="1" applyBorder="1" applyAlignment="1">
      <alignment horizontal="left" vertical="top" wrapText="1"/>
    </xf>
    <xf numFmtId="2" fontId="2" fillId="5" borderId="3" xfId="0" applyNumberFormat="1" applyFont="1" applyFill="1" applyBorder="1" applyAlignment="1">
      <alignment horizontal="left" vertical="top" wrapText="1"/>
    </xf>
    <xf numFmtId="2" fontId="2" fillId="3" borderId="5" xfId="0" applyNumberFormat="1" applyFont="1" applyFill="1" applyBorder="1" applyAlignment="1">
      <alignment vertical="top" wrapText="1"/>
    </xf>
    <xf numFmtId="2" fontId="2" fillId="3" borderId="8" xfId="0" applyNumberFormat="1" applyFont="1" applyFill="1" applyBorder="1" applyAlignment="1">
      <alignment vertical="top" wrapText="1"/>
    </xf>
    <xf numFmtId="2" fontId="2" fillId="8" borderId="4" xfId="0" applyNumberFormat="1" applyFont="1" applyFill="1" applyBorder="1" applyAlignment="1">
      <alignment vertical="top" wrapText="1"/>
    </xf>
    <xf numFmtId="2" fontId="2" fillId="0" borderId="13" xfId="0" applyNumberFormat="1" applyFont="1" applyFill="1" applyBorder="1" applyAlignment="1">
      <alignment vertical="top" wrapText="1"/>
    </xf>
    <xf numFmtId="2" fontId="2" fillId="0" borderId="11" xfId="0" applyNumberFormat="1" applyFont="1" applyFill="1" applyBorder="1" applyAlignment="1">
      <alignment vertical="top" wrapText="1"/>
    </xf>
    <xf numFmtId="2" fontId="2" fillId="0" borderId="6" xfId="0" applyNumberFormat="1" applyFont="1" applyFill="1" applyBorder="1" applyAlignment="1">
      <alignment vertical="top" wrapText="1"/>
    </xf>
    <xf numFmtId="2" fontId="2" fillId="5" borderId="4" xfId="0" applyNumberFormat="1" applyFont="1" applyFill="1" applyBorder="1" applyAlignment="1">
      <alignment horizontal="left" vertical="top" wrapText="1"/>
    </xf>
    <xf numFmtId="2" fontId="3" fillId="0" borderId="2" xfId="0" applyNumberFormat="1" applyFont="1" applyFill="1" applyBorder="1" applyAlignment="1">
      <alignment horizontal="left" vertical="top" wrapText="1"/>
    </xf>
    <xf numFmtId="2" fontId="3" fillId="0" borderId="13" xfId="0" applyNumberFormat="1" applyFont="1" applyFill="1" applyBorder="1" applyAlignment="1">
      <alignment horizontal="left" vertical="top" wrapText="1"/>
    </xf>
    <xf numFmtId="0" fontId="7" fillId="0" borderId="7" xfId="0" applyFont="1" applyBorder="1" applyAlignment="1">
      <alignment vertical="top" wrapText="1"/>
    </xf>
    <xf numFmtId="3" fontId="3" fillId="0" borderId="6" xfId="1" applyNumberFormat="1" applyFont="1" applyBorder="1" applyAlignment="1">
      <alignment horizontal="left" vertical="top" wrapText="1"/>
    </xf>
    <xf numFmtId="1" fontId="3" fillId="0" borderId="6" xfId="1" applyNumberFormat="1" applyFont="1" applyBorder="1" applyAlignment="1">
      <alignment horizontal="left" vertical="top" wrapText="1"/>
    </xf>
    <xf numFmtId="1" fontId="3" fillId="0" borderId="1" xfId="0" applyNumberFormat="1" applyFont="1" applyBorder="1" applyAlignment="1">
      <alignment horizontal="left" vertical="top" wrapText="1"/>
    </xf>
    <xf numFmtId="9" fontId="3" fillId="11" borderId="1" xfId="0" applyNumberFormat="1" applyFont="1" applyFill="1" applyBorder="1" applyAlignment="1">
      <alignment horizontal="center"/>
    </xf>
    <xf numFmtId="1" fontId="3" fillId="0" borderId="11" xfId="0" applyNumberFormat="1" applyFont="1" applyBorder="1" applyAlignment="1">
      <alignment horizontal="left" vertical="top" wrapText="1"/>
    </xf>
    <xf numFmtId="9" fontId="3" fillId="0" borderId="1" xfId="0" applyNumberFormat="1" applyFont="1" applyFill="1" applyBorder="1" applyAlignment="1">
      <alignment horizontal="center"/>
    </xf>
    <xf numFmtId="9" fontId="2" fillId="11" borderId="7" xfId="0" applyNumberFormat="1" applyFont="1" applyFill="1" applyBorder="1" applyAlignment="1">
      <alignment horizontal="center" vertical="top" wrapText="1"/>
    </xf>
    <xf numFmtId="9" fontId="2" fillId="0" borderId="7" xfId="0" applyNumberFormat="1" applyFont="1" applyFill="1" applyBorder="1" applyAlignment="1">
      <alignment horizontal="center" vertical="top" wrapText="1"/>
    </xf>
    <xf numFmtId="0" fontId="7" fillId="0" borderId="10" xfId="0" applyFont="1" applyBorder="1" applyAlignment="1">
      <alignment vertical="top" wrapText="1"/>
    </xf>
    <xf numFmtId="2" fontId="3" fillId="0" borderId="6" xfId="0" applyNumberFormat="1" applyFont="1" applyBorder="1" applyAlignment="1">
      <alignment vertical="top" wrapText="1"/>
    </xf>
    <xf numFmtId="0" fontId="7" fillId="0" borderId="8" xfId="0" applyFont="1" applyBorder="1" applyAlignment="1">
      <alignment vertical="top" wrapText="1"/>
    </xf>
    <xf numFmtId="2" fontId="3" fillId="0" borderId="8" xfId="0" applyNumberFormat="1" applyFont="1" applyBorder="1" applyAlignment="1">
      <alignment vertical="top" wrapText="1"/>
    </xf>
    <xf numFmtId="2" fontId="2" fillId="5" borderId="2" xfId="0" applyNumberFormat="1" applyFont="1" applyFill="1" applyBorder="1" applyAlignment="1">
      <alignment horizontal="left" vertical="top" wrapText="1"/>
    </xf>
    <xf numFmtId="2" fontId="2" fillId="5" borderId="3" xfId="0" applyNumberFormat="1" applyFont="1" applyFill="1" applyBorder="1" applyAlignment="1">
      <alignment horizontal="left" vertical="top" wrapText="1"/>
    </xf>
    <xf numFmtId="2" fontId="2" fillId="5" borderId="4" xfId="0" applyNumberFormat="1" applyFont="1" applyFill="1" applyBorder="1" applyAlignment="1">
      <alignment horizontal="left" vertical="top" wrapText="1"/>
    </xf>
    <xf numFmtId="2" fontId="3" fillId="0" borderId="2" xfId="0" applyNumberFormat="1" applyFont="1" applyFill="1" applyBorder="1" applyAlignment="1">
      <alignment horizontal="left" vertical="top" wrapText="1"/>
    </xf>
    <xf numFmtId="3" fontId="3" fillId="0" borderId="4" xfId="0" applyNumberFormat="1" applyFont="1" applyBorder="1" applyAlignment="1">
      <alignment horizontal="left" vertical="top" wrapText="1"/>
    </xf>
    <xf numFmtId="2" fontId="2" fillId="5" borderId="4" xfId="0" applyNumberFormat="1" applyFont="1" applyFill="1" applyBorder="1" applyAlignment="1">
      <alignment horizontal="left" vertical="top" wrapText="1"/>
    </xf>
    <xf numFmtId="2" fontId="2" fillId="0" borderId="5" xfId="0" applyNumberFormat="1" applyFont="1" applyFill="1" applyBorder="1" applyAlignment="1">
      <alignment vertical="top" wrapText="1"/>
    </xf>
    <xf numFmtId="2" fontId="2" fillId="0" borderId="8" xfId="0" applyNumberFormat="1" applyFont="1" applyFill="1" applyBorder="1" applyAlignment="1">
      <alignment vertical="top" wrapText="1"/>
    </xf>
    <xf numFmtId="2" fontId="2" fillId="0" borderId="14" xfId="0" applyNumberFormat="1" applyFont="1" applyFill="1" applyBorder="1" applyAlignment="1">
      <alignment vertical="top" wrapText="1"/>
    </xf>
    <xf numFmtId="2" fontId="2" fillId="0" borderId="15" xfId="0" applyNumberFormat="1" applyFont="1" applyFill="1" applyBorder="1" applyAlignment="1">
      <alignment vertical="top" wrapText="1"/>
    </xf>
    <xf numFmtId="2" fontId="2" fillId="0" borderId="12" xfId="0" applyNumberFormat="1" applyFont="1" applyFill="1" applyBorder="1" applyAlignment="1">
      <alignment vertical="top" wrapText="1"/>
    </xf>
    <xf numFmtId="2" fontId="2" fillId="0" borderId="13" xfId="0" applyNumberFormat="1" applyFont="1" applyFill="1" applyBorder="1" applyAlignment="1">
      <alignment vertical="top" wrapText="1"/>
    </xf>
    <xf numFmtId="2" fontId="2" fillId="0" borderId="11" xfId="0" applyNumberFormat="1" applyFont="1" applyFill="1" applyBorder="1" applyAlignment="1">
      <alignment vertical="top" wrapText="1"/>
    </xf>
    <xf numFmtId="2" fontId="2" fillId="0" borderId="6" xfId="0" applyNumberFormat="1" applyFont="1" applyFill="1" applyBorder="1" applyAlignment="1">
      <alignment vertical="top" wrapText="1"/>
    </xf>
    <xf numFmtId="1" fontId="3" fillId="9" borderId="14" xfId="0" quotePrefix="1" applyNumberFormat="1" applyFont="1" applyFill="1" applyBorder="1" applyAlignment="1">
      <alignment horizontal="left" vertical="top" wrapText="1"/>
    </xf>
    <xf numFmtId="1" fontId="3" fillId="9" borderId="15" xfId="0" quotePrefix="1" applyNumberFormat="1" applyFont="1" applyFill="1" applyBorder="1" applyAlignment="1">
      <alignment horizontal="left" vertical="top" wrapText="1"/>
    </xf>
    <xf numFmtId="1" fontId="3" fillId="9" borderId="12" xfId="0" quotePrefix="1" applyNumberFormat="1" applyFont="1" applyFill="1" applyBorder="1" applyAlignment="1">
      <alignment horizontal="left" vertical="top" wrapText="1"/>
    </xf>
    <xf numFmtId="2" fontId="3" fillId="0" borderId="5" xfId="0" applyNumberFormat="1" applyFont="1" applyFill="1" applyBorder="1" applyAlignment="1">
      <alignment horizontal="left" vertical="top" wrapText="1"/>
    </xf>
    <xf numFmtId="2" fontId="3" fillId="0" borderId="7" xfId="0" applyNumberFormat="1" applyFont="1" applyFill="1" applyBorder="1" applyAlignment="1">
      <alignment horizontal="left" vertical="top" wrapText="1"/>
    </xf>
    <xf numFmtId="0" fontId="13" fillId="0" borderId="7" xfId="0" applyFont="1" applyBorder="1" applyAlignment="1">
      <alignment horizontal="left" vertical="top" wrapText="1"/>
    </xf>
    <xf numFmtId="2" fontId="3" fillId="0" borderId="8" xfId="0" applyNumberFormat="1" applyFont="1" applyFill="1" applyBorder="1" applyAlignment="1">
      <alignment horizontal="left" vertical="top" wrapText="1"/>
    </xf>
    <xf numFmtId="2" fontId="2" fillId="5" borderId="2" xfId="0" applyNumberFormat="1" applyFont="1" applyFill="1" applyBorder="1" applyAlignment="1">
      <alignment horizontal="left" vertical="top" wrapText="1"/>
    </xf>
    <xf numFmtId="2" fontId="2" fillId="5" borderId="3" xfId="0" applyNumberFormat="1" applyFont="1" applyFill="1" applyBorder="1" applyAlignment="1">
      <alignment horizontal="left" vertical="top" wrapText="1"/>
    </xf>
    <xf numFmtId="2" fontId="3" fillId="0" borderId="2" xfId="0" applyNumberFormat="1" applyFont="1" applyBorder="1" applyAlignment="1">
      <alignment horizontal="left" vertical="top" wrapText="1"/>
    </xf>
    <xf numFmtId="2" fontId="3" fillId="0" borderId="3" xfId="0" applyNumberFormat="1" applyFont="1" applyBorder="1" applyAlignment="1">
      <alignment horizontal="left" vertical="top" wrapText="1"/>
    </xf>
    <xf numFmtId="3" fontId="3" fillId="0" borderId="5" xfId="0" applyNumberFormat="1" applyFont="1" applyBorder="1" applyAlignment="1">
      <alignment horizontal="left" vertical="top" wrapText="1"/>
    </xf>
    <xf numFmtId="0" fontId="0" fillId="0" borderId="8" xfId="0" applyBorder="1" applyAlignment="1">
      <alignment horizontal="left" vertical="top" wrapText="1"/>
    </xf>
    <xf numFmtId="2" fontId="3" fillId="0" borderId="14" xfId="0" applyNumberFormat="1" applyFont="1" applyFill="1" applyBorder="1" applyAlignment="1">
      <alignment horizontal="left" vertical="top" wrapText="1"/>
    </xf>
    <xf numFmtId="0" fontId="7" fillId="0" borderId="15" xfId="0" applyFont="1" applyBorder="1" applyAlignment="1">
      <alignment horizontal="left" vertical="top" wrapText="1"/>
    </xf>
    <xf numFmtId="0" fontId="7" fillId="0" borderId="12" xfId="0" applyFont="1" applyBorder="1" applyAlignment="1">
      <alignment horizontal="left" vertical="top" wrapText="1"/>
    </xf>
    <xf numFmtId="2" fontId="2" fillId="3" borderId="5" xfId="0" applyNumberFormat="1" applyFont="1" applyFill="1" applyBorder="1" applyAlignment="1">
      <alignment vertical="top" wrapText="1"/>
    </xf>
    <xf numFmtId="2" fontId="2" fillId="3" borderId="8" xfId="0" applyNumberFormat="1" applyFont="1" applyFill="1" applyBorder="1" applyAlignment="1">
      <alignment vertical="top" wrapText="1"/>
    </xf>
    <xf numFmtId="2" fontId="2" fillId="8" borderId="2" xfId="0" applyNumberFormat="1" applyFont="1" applyFill="1" applyBorder="1" applyAlignment="1">
      <alignment vertical="top" wrapText="1"/>
    </xf>
    <xf numFmtId="2" fontId="2" fillId="8" borderId="4" xfId="0" applyNumberFormat="1" applyFont="1" applyFill="1" applyBorder="1" applyAlignment="1">
      <alignment vertical="top" wrapText="1"/>
    </xf>
    <xf numFmtId="9" fontId="2" fillId="0" borderId="2" xfId="0" applyNumberFormat="1" applyFont="1" applyBorder="1" applyAlignment="1">
      <alignment vertical="top" wrapText="1"/>
    </xf>
    <xf numFmtId="9" fontId="2" fillId="0" borderId="4" xfId="0" applyNumberFormat="1" applyFont="1" applyBorder="1" applyAlignment="1">
      <alignment vertical="top" wrapText="1"/>
    </xf>
    <xf numFmtId="2" fontId="3" fillId="0" borderId="12" xfId="0" applyNumberFormat="1" applyFont="1" applyFill="1" applyBorder="1" applyAlignment="1">
      <alignment horizontal="left" vertical="top" wrapText="1"/>
    </xf>
    <xf numFmtId="2" fontId="3" fillId="0" borderId="10" xfId="0" applyNumberFormat="1" applyFont="1" applyFill="1" applyBorder="1" applyAlignment="1">
      <alignment horizontal="left" vertical="top" wrapText="1"/>
    </xf>
    <xf numFmtId="2" fontId="3" fillId="0" borderId="6" xfId="0" applyNumberFormat="1" applyFont="1" applyFill="1" applyBorder="1" applyAlignment="1">
      <alignment horizontal="left" vertical="top" wrapText="1"/>
    </xf>
    <xf numFmtId="2" fontId="3" fillId="0" borderId="4" xfId="0" applyNumberFormat="1" applyFont="1" applyBorder="1" applyAlignment="1">
      <alignment horizontal="left" vertical="top" wrapText="1"/>
    </xf>
    <xf numFmtId="2" fontId="3" fillId="0" borderId="5" xfId="0" applyNumberFormat="1" applyFont="1" applyFill="1" applyBorder="1" applyAlignment="1">
      <alignment horizontal="center" vertical="top" wrapText="1"/>
    </xf>
    <xf numFmtId="2" fontId="3" fillId="0" borderId="7" xfId="0" applyNumberFormat="1" applyFont="1" applyFill="1" applyBorder="1" applyAlignment="1">
      <alignment horizontal="center" vertical="top" wrapText="1"/>
    </xf>
    <xf numFmtId="0" fontId="0" fillId="0" borderId="7" xfId="0" applyBorder="1" applyAlignment="1">
      <alignment horizontal="left" vertical="top" wrapText="1"/>
    </xf>
    <xf numFmtId="2" fontId="8" fillId="0" borderId="2" xfId="0" applyNumberFormat="1" applyFont="1" applyBorder="1" applyAlignment="1">
      <alignment vertical="center" wrapText="1"/>
    </xf>
    <xf numFmtId="2" fontId="8" fillId="0" borderId="3" xfId="0" applyNumberFormat="1" applyFont="1" applyBorder="1" applyAlignment="1">
      <alignment vertical="center" wrapText="1"/>
    </xf>
    <xf numFmtId="2" fontId="8" fillId="0" borderId="4" xfId="0" applyNumberFormat="1" applyFont="1" applyBorder="1" applyAlignment="1">
      <alignment vertical="center" wrapText="1"/>
    </xf>
    <xf numFmtId="2" fontId="2" fillId="5" borderId="4" xfId="0" applyNumberFormat="1" applyFont="1" applyFill="1" applyBorder="1" applyAlignment="1">
      <alignment horizontal="left" vertical="top" wrapText="1"/>
    </xf>
    <xf numFmtId="2" fontId="3" fillId="0" borderId="2" xfId="0" applyNumberFormat="1" applyFont="1" applyFill="1" applyBorder="1" applyAlignment="1">
      <alignment horizontal="left" vertical="top" wrapText="1"/>
    </xf>
    <xf numFmtId="2" fontId="3" fillId="0" borderId="3" xfId="0" applyNumberFormat="1" applyFont="1" applyFill="1" applyBorder="1" applyAlignment="1">
      <alignment horizontal="left" vertical="top" wrapText="1"/>
    </xf>
    <xf numFmtId="2" fontId="3" fillId="0" borderId="4" xfId="0" applyNumberFormat="1" applyFont="1" applyFill="1" applyBorder="1" applyAlignment="1">
      <alignment horizontal="left" vertical="top" wrapText="1"/>
    </xf>
    <xf numFmtId="2" fontId="3" fillId="7" borderId="5" xfId="0" applyNumberFormat="1" applyFont="1" applyFill="1" applyBorder="1" applyAlignment="1">
      <alignment horizontal="left" vertical="top" wrapText="1"/>
    </xf>
    <xf numFmtId="2" fontId="3" fillId="7" borderId="7" xfId="0" applyNumberFormat="1" applyFont="1" applyFill="1" applyBorder="1" applyAlignment="1">
      <alignment horizontal="left" vertical="top" wrapText="1"/>
    </xf>
    <xf numFmtId="2" fontId="3" fillId="7" borderId="8" xfId="0" applyNumberFormat="1" applyFont="1" applyFill="1" applyBorder="1" applyAlignment="1">
      <alignment horizontal="left" vertical="top" wrapText="1"/>
    </xf>
    <xf numFmtId="2" fontId="3" fillId="7" borderId="12" xfId="0" applyNumberFormat="1" applyFont="1" applyFill="1" applyBorder="1" applyAlignment="1">
      <alignment horizontal="left" vertical="top" wrapText="1"/>
    </xf>
    <xf numFmtId="2" fontId="3" fillId="7" borderId="10" xfId="0" applyNumberFormat="1" applyFont="1" applyFill="1" applyBorder="1" applyAlignment="1">
      <alignment horizontal="left" vertical="top" wrapText="1"/>
    </xf>
    <xf numFmtId="2" fontId="3" fillId="7" borderId="6" xfId="0" applyNumberFormat="1" applyFont="1" applyFill="1" applyBorder="1" applyAlignment="1">
      <alignment horizontal="left" vertical="top" wrapText="1"/>
    </xf>
    <xf numFmtId="2" fontId="3" fillId="0" borderId="5" xfId="0" applyNumberFormat="1" applyFont="1" applyBorder="1" applyAlignment="1">
      <alignment horizontal="left" vertical="top" wrapText="1"/>
    </xf>
    <xf numFmtId="2" fontId="3" fillId="0" borderId="7" xfId="0" applyNumberFormat="1"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vertical="top" wrapText="1"/>
    </xf>
    <xf numFmtId="1" fontId="2" fillId="5" borderId="2" xfId="0" applyNumberFormat="1" applyFont="1" applyFill="1" applyBorder="1" applyAlignment="1">
      <alignment horizontal="left" vertical="top" wrapText="1"/>
    </xf>
    <xf numFmtId="1" fontId="2" fillId="5" borderId="3" xfId="0" applyNumberFormat="1" applyFont="1" applyFill="1" applyBorder="1" applyAlignment="1">
      <alignment horizontal="left" vertical="top" wrapText="1"/>
    </xf>
    <xf numFmtId="1" fontId="2" fillId="5" borderId="4" xfId="0" applyNumberFormat="1" applyFont="1" applyFill="1" applyBorder="1" applyAlignment="1">
      <alignment horizontal="left" vertical="top" wrapText="1"/>
    </xf>
    <xf numFmtId="1" fontId="2" fillId="8" borderId="2" xfId="0" applyNumberFormat="1" applyFont="1" applyFill="1" applyBorder="1" applyAlignment="1">
      <alignment vertical="top" wrapText="1"/>
    </xf>
    <xf numFmtId="1" fontId="2" fillId="8" borderId="4" xfId="0" applyNumberFormat="1" applyFont="1" applyFill="1" applyBorder="1" applyAlignment="1">
      <alignment vertical="top" wrapText="1"/>
    </xf>
    <xf numFmtId="0" fontId="13" fillId="0" borderId="8" xfId="0" applyFont="1" applyBorder="1" applyAlignment="1">
      <alignment horizontal="left" vertical="top" wrapText="1"/>
    </xf>
    <xf numFmtId="2" fontId="2" fillId="0" borderId="5" xfId="0" applyNumberFormat="1" applyFont="1" applyFill="1" applyBorder="1" applyAlignment="1">
      <alignment horizontal="left" vertical="top" wrapText="1"/>
    </xf>
    <xf numFmtId="2" fontId="2" fillId="0" borderId="7" xfId="0" applyNumberFormat="1" applyFont="1" applyFill="1" applyBorder="1" applyAlignment="1">
      <alignment horizontal="left" vertical="top" wrapText="1"/>
    </xf>
    <xf numFmtId="2" fontId="3" fillId="9" borderId="12" xfId="0" applyNumberFormat="1" applyFont="1" applyFill="1" applyBorder="1" applyAlignment="1">
      <alignment horizontal="left" vertical="top" wrapText="1"/>
    </xf>
    <xf numFmtId="2" fontId="3" fillId="9" borderId="10" xfId="0" applyNumberFormat="1" applyFont="1" applyFill="1" applyBorder="1" applyAlignment="1">
      <alignment horizontal="left" vertical="top" wrapText="1"/>
    </xf>
    <xf numFmtId="2" fontId="3" fillId="9" borderId="6" xfId="0" applyNumberFormat="1" applyFont="1" applyFill="1" applyBorder="1" applyAlignment="1">
      <alignment horizontal="left" vertical="top" wrapText="1"/>
    </xf>
    <xf numFmtId="1" fontId="2" fillId="5" borderId="2" xfId="0" applyNumberFormat="1" applyFont="1" applyFill="1" applyBorder="1" applyAlignment="1">
      <alignment horizontal="center" vertical="top" wrapText="1"/>
    </xf>
    <xf numFmtId="1" fontId="2" fillId="5" borderId="3" xfId="0" applyNumberFormat="1" applyFont="1" applyFill="1" applyBorder="1" applyAlignment="1">
      <alignment horizontal="center" vertical="top" wrapText="1"/>
    </xf>
    <xf numFmtId="1" fontId="2" fillId="5" borderId="4" xfId="0" applyNumberFormat="1" applyFont="1" applyFill="1" applyBorder="1" applyAlignment="1">
      <alignment horizontal="center" vertical="top" wrapText="1"/>
    </xf>
    <xf numFmtId="0" fontId="7" fillId="0" borderId="8" xfId="0" applyFont="1" applyBorder="1" applyAlignment="1">
      <alignment vertical="top" wrapText="1"/>
    </xf>
    <xf numFmtId="1" fontId="3" fillId="0" borderId="2" xfId="0" applyNumberFormat="1" applyFont="1" applyBorder="1" applyAlignment="1">
      <alignment horizontal="left" vertical="top" wrapText="1"/>
    </xf>
    <xf numFmtId="1" fontId="3" fillId="0" borderId="3" xfId="0" applyNumberFormat="1" applyFont="1" applyBorder="1" applyAlignment="1">
      <alignment horizontal="left" vertical="top" wrapText="1"/>
    </xf>
    <xf numFmtId="1" fontId="3" fillId="0" borderId="4" xfId="0" applyNumberFormat="1" applyFont="1" applyBorder="1" applyAlignment="1">
      <alignment horizontal="left" vertical="top" wrapText="1"/>
    </xf>
    <xf numFmtId="2" fontId="3" fillId="9" borderId="9" xfId="0" applyNumberFormat="1" applyFont="1" applyFill="1" applyBorder="1" applyAlignment="1">
      <alignment vertical="top" wrapText="1"/>
    </xf>
    <xf numFmtId="2" fontId="3" fillId="9" borderId="0" xfId="0" applyNumberFormat="1" applyFont="1" applyFill="1" applyBorder="1" applyAlignment="1">
      <alignment vertical="top" wrapText="1"/>
    </xf>
    <xf numFmtId="2" fontId="3" fillId="9" borderId="10" xfId="0" applyNumberFormat="1" applyFont="1" applyFill="1" applyBorder="1" applyAlignment="1">
      <alignment vertical="top" wrapText="1"/>
    </xf>
    <xf numFmtId="2" fontId="3" fillId="9" borderId="13" xfId="0" applyNumberFormat="1" applyFont="1" applyFill="1" applyBorder="1" applyAlignment="1">
      <alignment vertical="top" wrapText="1"/>
    </xf>
    <xf numFmtId="2" fontId="3" fillId="9" borderId="11" xfId="0" applyNumberFormat="1" applyFont="1" applyFill="1" applyBorder="1" applyAlignment="1">
      <alignment vertical="top" wrapText="1"/>
    </xf>
    <xf numFmtId="2" fontId="3" fillId="9" borderId="6" xfId="0" applyNumberFormat="1" applyFont="1" applyFill="1" applyBorder="1" applyAlignment="1">
      <alignment vertical="top" wrapText="1"/>
    </xf>
    <xf numFmtId="0" fontId="3" fillId="0" borderId="5" xfId="0" applyFont="1" applyBorder="1" applyAlignment="1">
      <alignment vertical="top" wrapText="1"/>
    </xf>
    <xf numFmtId="0" fontId="13" fillId="0" borderId="7" xfId="0" applyFont="1" applyBorder="1" applyAlignment="1">
      <alignment vertical="top"/>
    </xf>
    <xf numFmtId="2" fontId="3" fillId="9" borderId="14" xfId="0" applyNumberFormat="1" applyFont="1" applyFill="1" applyBorder="1" applyAlignment="1">
      <alignment vertical="top" wrapText="1"/>
    </xf>
    <xf numFmtId="2" fontId="3" fillId="9" borderId="15" xfId="0" applyNumberFormat="1" applyFont="1" applyFill="1" applyBorder="1" applyAlignment="1">
      <alignment vertical="top" wrapText="1"/>
    </xf>
    <xf numFmtId="2" fontId="3" fillId="9" borderId="12" xfId="0" applyNumberFormat="1" applyFont="1" applyFill="1" applyBorder="1" applyAlignment="1">
      <alignment vertical="top" wrapText="1"/>
    </xf>
    <xf numFmtId="2" fontId="3" fillId="0" borderId="10" xfId="0" applyNumberFormat="1" applyFont="1" applyFill="1" applyBorder="1" applyAlignment="1">
      <alignment horizontal="center" vertical="top" wrapText="1"/>
    </xf>
    <xf numFmtId="2" fontId="3" fillId="0" borderId="6" xfId="0" applyNumberFormat="1" applyFont="1" applyFill="1" applyBorder="1" applyAlignment="1">
      <alignment horizontal="center"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7" xfId="0" applyFont="1" applyBorder="1" applyAlignment="1">
      <alignment vertical="top" wrapText="1"/>
    </xf>
    <xf numFmtId="0" fontId="13" fillId="0" borderId="8" xfId="0" applyFont="1" applyBorder="1" applyAlignment="1">
      <alignment vertical="top" wrapText="1"/>
    </xf>
    <xf numFmtId="2" fontId="3" fillId="0" borderId="12" xfId="0" applyNumberFormat="1" applyFont="1" applyFill="1" applyBorder="1" applyAlignment="1">
      <alignment horizontal="center" vertical="top" wrapText="1"/>
    </xf>
    <xf numFmtId="1" fontId="3" fillId="0" borderId="5" xfId="0" applyNumberFormat="1" applyFont="1" applyBorder="1" applyAlignment="1">
      <alignment horizontal="left" vertical="top" wrapText="1"/>
    </xf>
    <xf numFmtId="1" fontId="3" fillId="0" borderId="7" xfId="0" applyNumberFormat="1" applyFont="1" applyBorder="1" applyAlignment="1">
      <alignment horizontal="left" vertical="top" wrapText="1"/>
    </xf>
    <xf numFmtId="1" fontId="3" fillId="0" borderId="8" xfId="0" applyNumberFormat="1" applyFont="1" applyBorder="1" applyAlignment="1">
      <alignment horizontal="left" vertical="top" wrapText="1"/>
    </xf>
  </cellXfs>
  <cellStyles count="4">
    <cellStyle name="Hyperlink 2" xf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600075</xdr:colOff>
          <xdr:row>32</xdr:row>
          <xdr:rowOff>28575</xdr:rowOff>
        </xdr:from>
        <xdr:to>
          <xdr:col>7</xdr:col>
          <xdr:colOff>333375</xdr:colOff>
          <xdr:row>32</xdr:row>
          <xdr:rowOff>476250</xdr:rowOff>
        </xdr:to>
        <xdr:sp macro="" textlink="">
          <xdr:nvSpPr>
            <xdr:cNvPr id="1051" name="Object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reports.weforum.org/global-competitiveness-report-2015-2016/competitiveness-rankings/" TargetMode="External"/><Relationship Id="rId1" Type="http://schemas.openxmlformats.org/officeDocument/2006/relationships/hyperlink" Target="http://www.doingbusiness.org/" TargetMode="External"/><Relationship Id="rId6" Type="http://schemas.openxmlformats.org/officeDocument/2006/relationships/package" Target="../embeddings/Microsoft_Word_Document1.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0"/>
  <sheetViews>
    <sheetView showGridLines="0" tabSelected="1" view="pageBreakPreview" topLeftCell="A6" zoomScale="90" zoomScaleNormal="60" zoomScaleSheetLayoutView="90" zoomScalePageLayoutView="125" workbookViewId="0">
      <selection activeCell="C17" sqref="C17:I17"/>
    </sheetView>
  </sheetViews>
  <sheetFormatPr defaultColWidth="9.140625" defaultRowHeight="12.75" x14ac:dyDescent="0.2"/>
  <cols>
    <col min="1" max="1" width="22.7109375" style="23" customWidth="1"/>
    <col min="2" max="2" width="40.85546875" style="23" customWidth="1"/>
    <col min="3" max="3" width="25.140625" style="46" customWidth="1"/>
    <col min="4" max="4" width="19.28515625" style="46" customWidth="1"/>
    <col min="5" max="5" width="16.7109375" style="46" customWidth="1"/>
    <col min="6" max="8" width="20.42578125" style="46" customWidth="1"/>
    <col min="9" max="9" width="25.28515625" style="46" customWidth="1"/>
    <col min="10" max="10" width="63.85546875" style="23" customWidth="1"/>
    <col min="11" max="16384" width="9.140625" style="3"/>
  </cols>
  <sheetData>
    <row r="1" spans="1:10" s="57" customFormat="1" ht="33" customHeight="1" thickBot="1" x14ac:dyDescent="0.3">
      <c r="A1" s="56" t="s">
        <v>59</v>
      </c>
      <c r="B1" s="157" t="s">
        <v>0</v>
      </c>
      <c r="C1" s="158"/>
      <c r="D1" s="158"/>
      <c r="E1" s="158"/>
      <c r="F1" s="158"/>
      <c r="G1" s="158"/>
      <c r="H1" s="158"/>
      <c r="I1" s="158"/>
      <c r="J1" s="159"/>
    </row>
    <row r="2" spans="1:10" ht="45" customHeight="1" thickBot="1" x14ac:dyDescent="0.25">
      <c r="A2" s="1" t="s">
        <v>27</v>
      </c>
      <c r="B2" s="2" t="s">
        <v>25</v>
      </c>
      <c r="C2" s="29"/>
      <c r="D2" s="98" t="s">
        <v>55</v>
      </c>
      <c r="E2" s="98" t="s">
        <v>50</v>
      </c>
      <c r="F2" s="98" t="s">
        <v>52</v>
      </c>
      <c r="G2" s="98" t="s">
        <v>53</v>
      </c>
      <c r="H2" s="98" t="s">
        <v>54</v>
      </c>
      <c r="I2" s="98" t="s">
        <v>51</v>
      </c>
      <c r="J2" s="5" t="s">
        <v>5</v>
      </c>
    </row>
    <row r="3" spans="1:10" ht="108.75" customHeight="1" thickBot="1" x14ac:dyDescent="0.25">
      <c r="A3" s="131" t="s">
        <v>194</v>
      </c>
      <c r="B3" s="131" t="s">
        <v>72</v>
      </c>
      <c r="C3" s="32" t="s">
        <v>184</v>
      </c>
      <c r="D3" s="139" t="s">
        <v>171</v>
      </c>
      <c r="E3" s="21" t="s">
        <v>73</v>
      </c>
      <c r="F3" s="58" t="s">
        <v>208</v>
      </c>
      <c r="G3" s="58" t="s">
        <v>208</v>
      </c>
      <c r="H3" s="58" t="s">
        <v>208</v>
      </c>
      <c r="I3" s="58" t="s">
        <v>208</v>
      </c>
      <c r="J3" s="131" t="s">
        <v>155</v>
      </c>
    </row>
    <row r="4" spans="1:10" ht="15.75" customHeight="1" thickBot="1" x14ac:dyDescent="0.25">
      <c r="A4" s="156"/>
      <c r="B4" s="132"/>
      <c r="C4" s="33" t="s">
        <v>183</v>
      </c>
      <c r="D4" s="140"/>
      <c r="E4" s="24" t="s">
        <v>33</v>
      </c>
      <c r="F4" s="24"/>
      <c r="G4" s="24"/>
      <c r="H4" s="24"/>
      <c r="I4" s="24"/>
      <c r="J4" s="156"/>
    </row>
    <row r="5" spans="1:10" ht="16.5" customHeight="1" thickBot="1" x14ac:dyDescent="0.25">
      <c r="A5" s="156"/>
      <c r="B5" s="132"/>
      <c r="C5" s="135" t="s">
        <v>2</v>
      </c>
      <c r="D5" s="136"/>
      <c r="E5" s="136"/>
      <c r="F5" s="136"/>
      <c r="G5" s="136"/>
      <c r="H5" s="136"/>
      <c r="I5" s="160"/>
      <c r="J5" s="156"/>
    </row>
    <row r="6" spans="1:10" ht="61.5" customHeight="1" thickBot="1" x14ac:dyDescent="0.25">
      <c r="A6" s="156"/>
      <c r="B6" s="134"/>
      <c r="C6" s="161" t="s">
        <v>216</v>
      </c>
      <c r="D6" s="162"/>
      <c r="E6" s="162"/>
      <c r="F6" s="162"/>
      <c r="G6" s="162"/>
      <c r="H6" s="162"/>
      <c r="I6" s="163"/>
      <c r="J6" s="156"/>
    </row>
    <row r="7" spans="1:10" ht="44.25" customHeight="1" thickBot="1" x14ac:dyDescent="0.25">
      <c r="A7" s="156"/>
      <c r="B7" s="2" t="s">
        <v>26</v>
      </c>
      <c r="C7" s="29" t="s">
        <v>24</v>
      </c>
      <c r="D7" s="98" t="s">
        <v>55</v>
      </c>
      <c r="E7" s="98" t="s">
        <v>50</v>
      </c>
      <c r="F7" s="98" t="s">
        <v>52</v>
      </c>
      <c r="G7" s="98" t="s">
        <v>53</v>
      </c>
      <c r="H7" s="98" t="s">
        <v>54</v>
      </c>
      <c r="I7" s="98" t="s">
        <v>51</v>
      </c>
      <c r="J7" s="156"/>
    </row>
    <row r="8" spans="1:10" ht="106.5" customHeight="1" thickBot="1" x14ac:dyDescent="0.25">
      <c r="A8" s="156"/>
      <c r="B8" s="131" t="s">
        <v>74</v>
      </c>
      <c r="C8" s="32" t="s">
        <v>184</v>
      </c>
      <c r="D8" s="139" t="s">
        <v>154</v>
      </c>
      <c r="E8" s="21" t="s">
        <v>73</v>
      </c>
      <c r="F8" s="58" t="s">
        <v>206</v>
      </c>
      <c r="G8" s="58" t="s">
        <v>206</v>
      </c>
      <c r="H8" s="58" t="s">
        <v>206</v>
      </c>
      <c r="I8" s="58" t="s">
        <v>206</v>
      </c>
      <c r="J8" s="156"/>
    </row>
    <row r="9" spans="1:10" ht="15.75" customHeight="1" thickBot="1" x14ac:dyDescent="0.25">
      <c r="A9" s="156"/>
      <c r="B9" s="132"/>
      <c r="C9" s="33" t="s">
        <v>183</v>
      </c>
      <c r="D9" s="140"/>
      <c r="E9" s="24" t="s">
        <v>33</v>
      </c>
      <c r="F9" s="24"/>
      <c r="G9" s="24"/>
      <c r="H9" s="24"/>
      <c r="I9" s="24"/>
      <c r="J9" s="156"/>
    </row>
    <row r="10" spans="1:10" ht="15.75" customHeight="1" thickBot="1" x14ac:dyDescent="0.25">
      <c r="A10" s="156"/>
      <c r="B10" s="132"/>
      <c r="C10" s="135" t="s">
        <v>2</v>
      </c>
      <c r="D10" s="136"/>
      <c r="E10" s="136"/>
      <c r="F10" s="136"/>
      <c r="G10" s="136"/>
      <c r="H10" s="136"/>
      <c r="I10" s="160"/>
      <c r="J10" s="156"/>
    </row>
    <row r="11" spans="1:10" ht="30.75" customHeight="1" thickBot="1" x14ac:dyDescent="0.25">
      <c r="A11" s="140"/>
      <c r="B11" s="134"/>
      <c r="C11" s="161" t="s">
        <v>217</v>
      </c>
      <c r="D11" s="162"/>
      <c r="E11" s="162"/>
      <c r="F11" s="162"/>
      <c r="G11" s="162"/>
      <c r="H11" s="162"/>
      <c r="I11" s="163"/>
      <c r="J11" s="140"/>
    </row>
    <row r="12" spans="1:10" ht="13.5" thickBot="1" x14ac:dyDescent="0.25">
      <c r="A12" s="72"/>
      <c r="B12" s="14"/>
      <c r="C12" s="30"/>
      <c r="D12" s="30"/>
      <c r="E12" s="30"/>
      <c r="F12" s="30"/>
      <c r="G12" s="30"/>
      <c r="H12" s="30"/>
      <c r="I12" s="30"/>
      <c r="J12" s="73"/>
    </row>
    <row r="13" spans="1:10" ht="45" customHeight="1" thickBot="1" x14ac:dyDescent="0.25">
      <c r="A13" s="1" t="s">
        <v>4</v>
      </c>
      <c r="B13" s="2" t="s">
        <v>132</v>
      </c>
      <c r="C13" s="31"/>
      <c r="D13" s="98" t="s">
        <v>55</v>
      </c>
      <c r="E13" s="98" t="s">
        <v>50</v>
      </c>
      <c r="F13" s="98" t="s">
        <v>52</v>
      </c>
      <c r="G13" s="98" t="s">
        <v>53</v>
      </c>
      <c r="H13" s="98" t="s">
        <v>54</v>
      </c>
      <c r="I13" s="98" t="s">
        <v>51</v>
      </c>
      <c r="J13" s="5" t="s">
        <v>5</v>
      </c>
    </row>
    <row r="14" spans="1:10" ht="17.25" customHeight="1" thickBot="1" x14ac:dyDescent="0.25">
      <c r="A14" s="164" t="s">
        <v>172</v>
      </c>
      <c r="B14" s="164" t="s">
        <v>156</v>
      </c>
      <c r="C14" s="32" t="s">
        <v>184</v>
      </c>
      <c r="D14" s="21" t="s">
        <v>33</v>
      </c>
      <c r="E14" s="21">
        <v>0</v>
      </c>
      <c r="F14" s="21">
        <v>3</v>
      </c>
      <c r="G14" s="21">
        <v>3</v>
      </c>
      <c r="H14" s="21">
        <v>1</v>
      </c>
      <c r="I14" s="21">
        <v>1</v>
      </c>
      <c r="J14" s="170" t="s">
        <v>179</v>
      </c>
    </row>
    <row r="15" spans="1:10" ht="17.25" customHeight="1" thickBot="1" x14ac:dyDescent="0.25">
      <c r="A15" s="165"/>
      <c r="B15" s="165"/>
      <c r="C15" s="33" t="s">
        <v>183</v>
      </c>
      <c r="D15" s="59"/>
      <c r="E15" s="85">
        <v>0</v>
      </c>
      <c r="F15" s="85"/>
      <c r="G15" s="86"/>
      <c r="H15" s="87"/>
      <c r="I15" s="85"/>
      <c r="J15" s="171"/>
    </row>
    <row r="16" spans="1:10" ht="13.5" thickBot="1" x14ac:dyDescent="0.25">
      <c r="A16" s="165"/>
      <c r="B16" s="165"/>
      <c r="C16" s="135" t="s">
        <v>2</v>
      </c>
      <c r="D16" s="136"/>
      <c r="E16" s="136"/>
      <c r="F16" s="136"/>
      <c r="G16" s="136"/>
      <c r="H16" s="136"/>
      <c r="I16" s="160"/>
      <c r="J16" s="171"/>
    </row>
    <row r="17" spans="1:14" ht="28.35" customHeight="1" thickBot="1" x14ac:dyDescent="0.25">
      <c r="A17" s="165"/>
      <c r="B17" s="166"/>
      <c r="C17" s="137" t="s">
        <v>31</v>
      </c>
      <c r="D17" s="138"/>
      <c r="E17" s="138"/>
      <c r="F17" s="138"/>
      <c r="G17" s="138"/>
      <c r="H17" s="138"/>
      <c r="I17" s="153"/>
      <c r="J17" s="171"/>
    </row>
    <row r="18" spans="1:14" ht="43.5" customHeight="1" thickBot="1" x14ac:dyDescent="0.25">
      <c r="A18" s="165"/>
      <c r="B18" s="6" t="s">
        <v>28</v>
      </c>
      <c r="C18" s="31"/>
      <c r="D18" s="98" t="s">
        <v>55</v>
      </c>
      <c r="E18" s="98" t="s">
        <v>50</v>
      </c>
      <c r="F18" s="98" t="s">
        <v>52</v>
      </c>
      <c r="G18" s="98" t="s">
        <v>53</v>
      </c>
      <c r="H18" s="98" t="s">
        <v>54</v>
      </c>
      <c r="I18" s="98" t="s">
        <v>51</v>
      </c>
      <c r="J18" s="171"/>
    </row>
    <row r="19" spans="1:14" ht="18.75" customHeight="1" thickBot="1" x14ac:dyDescent="0.25">
      <c r="A19" s="165"/>
      <c r="B19" s="131" t="s">
        <v>134</v>
      </c>
      <c r="C19" s="32" t="s">
        <v>203</v>
      </c>
      <c r="D19" s="21" t="s">
        <v>33</v>
      </c>
      <c r="E19" s="21">
        <v>0</v>
      </c>
      <c r="F19" s="21">
        <v>40</v>
      </c>
      <c r="G19" s="21">
        <v>40</v>
      </c>
      <c r="H19" s="21">
        <v>45</v>
      </c>
      <c r="I19" s="21">
        <v>50</v>
      </c>
      <c r="J19" s="171"/>
    </row>
    <row r="20" spans="1:14" ht="18.75" customHeight="1" thickBot="1" x14ac:dyDescent="0.25">
      <c r="A20" s="165"/>
      <c r="B20" s="132"/>
      <c r="C20" s="33" t="s">
        <v>204</v>
      </c>
      <c r="D20" s="59"/>
      <c r="E20" s="8">
        <v>0</v>
      </c>
      <c r="F20" s="24"/>
      <c r="G20" s="99"/>
      <c r="H20" s="99"/>
      <c r="I20" s="24"/>
      <c r="J20" s="171"/>
    </row>
    <row r="21" spans="1:14" ht="13.5" thickBot="1" x14ac:dyDescent="0.25">
      <c r="A21" s="165"/>
      <c r="B21" s="132"/>
      <c r="C21" s="135" t="s">
        <v>2</v>
      </c>
      <c r="D21" s="136"/>
      <c r="E21" s="136"/>
      <c r="F21" s="136"/>
      <c r="G21" s="136"/>
      <c r="H21" s="136"/>
      <c r="I21" s="160"/>
      <c r="J21" s="171"/>
    </row>
    <row r="22" spans="1:14" ht="33" customHeight="1" thickBot="1" x14ac:dyDescent="0.25">
      <c r="A22" s="165"/>
      <c r="B22" s="134"/>
      <c r="C22" s="137" t="s">
        <v>130</v>
      </c>
      <c r="D22" s="138"/>
      <c r="E22" s="138"/>
      <c r="F22" s="138"/>
      <c r="G22" s="138"/>
      <c r="H22" s="138"/>
      <c r="I22" s="153"/>
      <c r="J22" s="171"/>
    </row>
    <row r="23" spans="1:14" ht="42.75" customHeight="1" thickBot="1" x14ac:dyDescent="0.25">
      <c r="A23" s="165"/>
      <c r="B23" s="6" t="s">
        <v>29</v>
      </c>
      <c r="C23" s="31"/>
      <c r="D23" s="98" t="s">
        <v>55</v>
      </c>
      <c r="E23" s="98" t="s">
        <v>50</v>
      </c>
      <c r="F23" s="98" t="s">
        <v>52</v>
      </c>
      <c r="G23" s="98" t="s">
        <v>53</v>
      </c>
      <c r="H23" s="98" t="s">
        <v>54</v>
      </c>
      <c r="I23" s="98" t="s">
        <v>51</v>
      </c>
      <c r="J23" s="171"/>
    </row>
    <row r="24" spans="1:14" ht="40.5" customHeight="1" thickBot="1" x14ac:dyDescent="0.25">
      <c r="A24" s="165"/>
      <c r="B24" s="164" t="s">
        <v>135</v>
      </c>
      <c r="C24" s="32" t="s">
        <v>184</v>
      </c>
      <c r="D24" s="21" t="s">
        <v>33</v>
      </c>
      <c r="E24" s="21" t="s">
        <v>57</v>
      </c>
      <c r="F24" s="21" t="s">
        <v>180</v>
      </c>
      <c r="G24" s="21" t="s">
        <v>181</v>
      </c>
      <c r="H24" s="21" t="s">
        <v>127</v>
      </c>
      <c r="I24" s="21" t="s">
        <v>127</v>
      </c>
      <c r="J24" s="171"/>
    </row>
    <row r="25" spans="1:14" ht="40.5" customHeight="1" thickBot="1" x14ac:dyDescent="0.25">
      <c r="A25" s="165"/>
      <c r="B25" s="165"/>
      <c r="C25" s="33" t="s">
        <v>183</v>
      </c>
      <c r="D25" s="59"/>
      <c r="E25" s="21" t="s">
        <v>57</v>
      </c>
      <c r="F25" s="8"/>
      <c r="G25" s="9"/>
      <c r="H25" s="9"/>
      <c r="I25" s="8"/>
      <c r="J25" s="171"/>
    </row>
    <row r="26" spans="1:14" ht="21" customHeight="1" thickBot="1" x14ac:dyDescent="0.25">
      <c r="A26" s="165"/>
      <c r="B26" s="165"/>
      <c r="C26" s="135" t="s">
        <v>2</v>
      </c>
      <c r="D26" s="136"/>
      <c r="E26" s="136"/>
      <c r="F26" s="136"/>
      <c r="G26" s="136"/>
      <c r="H26" s="136"/>
      <c r="I26" s="160"/>
      <c r="J26" s="171"/>
    </row>
    <row r="27" spans="1:14" ht="21" customHeight="1" thickBot="1" x14ac:dyDescent="0.25">
      <c r="A27" s="165"/>
      <c r="B27" s="166"/>
      <c r="C27" s="137" t="s">
        <v>31</v>
      </c>
      <c r="D27" s="138"/>
      <c r="E27" s="138"/>
      <c r="F27" s="138"/>
      <c r="G27" s="138"/>
      <c r="H27" s="138"/>
      <c r="I27" s="153"/>
      <c r="J27" s="171"/>
      <c r="K27" s="10"/>
      <c r="L27" s="10"/>
      <c r="M27" s="10"/>
      <c r="N27" s="10"/>
    </row>
    <row r="28" spans="1:14" ht="39.75" customHeight="1" thickBot="1" x14ac:dyDescent="0.25">
      <c r="A28" s="165"/>
      <c r="B28" s="6" t="s">
        <v>30</v>
      </c>
      <c r="C28" s="31"/>
      <c r="D28" s="98" t="s">
        <v>55</v>
      </c>
      <c r="E28" s="98" t="s">
        <v>50</v>
      </c>
      <c r="F28" s="98" t="s">
        <v>52</v>
      </c>
      <c r="G28" s="98" t="s">
        <v>53</v>
      </c>
      <c r="H28" s="98" t="s">
        <v>54</v>
      </c>
      <c r="I28" s="98" t="s">
        <v>51</v>
      </c>
      <c r="J28" s="171"/>
    </row>
    <row r="29" spans="1:14" ht="29.1" customHeight="1" thickBot="1" x14ac:dyDescent="0.25">
      <c r="A29" s="165"/>
      <c r="B29" s="131" t="s">
        <v>153</v>
      </c>
      <c r="C29" s="32" t="s">
        <v>133</v>
      </c>
      <c r="D29" s="21" t="s">
        <v>33</v>
      </c>
      <c r="E29" s="7">
        <v>0</v>
      </c>
      <c r="F29" s="103">
        <v>1</v>
      </c>
      <c r="G29" s="103">
        <v>2</v>
      </c>
      <c r="H29" s="103">
        <v>3</v>
      </c>
      <c r="I29" s="103">
        <v>4</v>
      </c>
      <c r="J29" s="171"/>
    </row>
    <row r="30" spans="1:14" ht="18" customHeight="1" thickBot="1" x14ac:dyDescent="0.25">
      <c r="A30" s="165"/>
      <c r="B30" s="132"/>
      <c r="C30" s="33" t="s">
        <v>121</v>
      </c>
      <c r="D30" s="59"/>
      <c r="E30" s="7">
        <v>0</v>
      </c>
      <c r="F30" s="24"/>
      <c r="G30" s="99"/>
      <c r="H30" s="99"/>
      <c r="I30" s="24"/>
      <c r="J30" s="171"/>
    </row>
    <row r="31" spans="1:14" ht="24" customHeight="1" thickBot="1" x14ac:dyDescent="0.25">
      <c r="A31" s="165"/>
      <c r="B31" s="132"/>
      <c r="C31" s="135" t="s">
        <v>2</v>
      </c>
      <c r="D31" s="136"/>
      <c r="E31" s="136"/>
      <c r="F31" s="136"/>
      <c r="G31" s="136"/>
      <c r="H31" s="136"/>
      <c r="I31" s="160"/>
      <c r="J31" s="171"/>
    </row>
    <row r="32" spans="1:14" ht="48.6" customHeight="1" thickBot="1" x14ac:dyDescent="0.25">
      <c r="A32" s="165"/>
      <c r="B32" s="134"/>
      <c r="C32" s="137" t="s">
        <v>158</v>
      </c>
      <c r="D32" s="138"/>
      <c r="E32" s="138"/>
      <c r="F32" s="138"/>
      <c r="G32" s="138"/>
      <c r="H32" s="138"/>
      <c r="I32" s="153"/>
      <c r="J32" s="171"/>
    </row>
    <row r="33" spans="1:10" ht="39" customHeight="1" thickBot="1" x14ac:dyDescent="0.25">
      <c r="A33" s="165"/>
      <c r="B33" s="141" t="s">
        <v>157</v>
      </c>
      <c r="C33" s="142"/>
      <c r="D33" s="142"/>
      <c r="E33" s="142"/>
      <c r="F33" s="142"/>
      <c r="G33" s="142"/>
      <c r="H33" s="142"/>
      <c r="I33" s="143"/>
      <c r="J33" s="171"/>
    </row>
    <row r="34" spans="1:10" ht="45.75" customHeight="1" thickBot="1" x14ac:dyDescent="0.25">
      <c r="A34" s="174"/>
      <c r="B34" s="2" t="s">
        <v>56</v>
      </c>
      <c r="C34" s="29"/>
      <c r="D34" s="98" t="s">
        <v>55</v>
      </c>
      <c r="E34" s="98" t="s">
        <v>50</v>
      </c>
      <c r="F34" s="98" t="s">
        <v>52</v>
      </c>
      <c r="G34" s="98" t="s">
        <v>53</v>
      </c>
      <c r="H34" s="98" t="s">
        <v>54</v>
      </c>
      <c r="I34" s="98" t="s">
        <v>51</v>
      </c>
      <c r="J34" s="174"/>
    </row>
    <row r="35" spans="1:10" s="88" customFormat="1" ht="13.5" customHeight="1" thickBot="1" x14ac:dyDescent="0.25">
      <c r="A35" s="174"/>
      <c r="B35" s="131" t="s">
        <v>140</v>
      </c>
      <c r="C35" s="32" t="s">
        <v>184</v>
      </c>
      <c r="D35" s="21" t="s">
        <v>33</v>
      </c>
      <c r="E35" s="21">
        <v>0</v>
      </c>
      <c r="F35" s="7">
        <v>3</v>
      </c>
      <c r="G35" s="7">
        <v>3</v>
      </c>
      <c r="H35" s="104">
        <v>3</v>
      </c>
      <c r="I35" s="7" t="s">
        <v>139</v>
      </c>
      <c r="J35" s="174"/>
    </row>
    <row r="36" spans="1:10" s="88" customFormat="1" ht="15.75" customHeight="1" thickBot="1" x14ac:dyDescent="0.25">
      <c r="A36" s="174"/>
      <c r="B36" s="132"/>
      <c r="C36" s="33" t="s">
        <v>183</v>
      </c>
      <c r="D36" s="59"/>
      <c r="E36" s="8">
        <v>0</v>
      </c>
      <c r="F36" s="24"/>
      <c r="G36" s="99"/>
      <c r="H36" s="100"/>
      <c r="I36" s="24"/>
      <c r="J36" s="174"/>
    </row>
    <row r="37" spans="1:10" ht="21.75" customHeight="1" thickBot="1" x14ac:dyDescent="0.25">
      <c r="A37" s="174"/>
      <c r="B37" s="132"/>
      <c r="C37" s="135" t="s">
        <v>2</v>
      </c>
      <c r="D37" s="136"/>
      <c r="E37" s="136"/>
      <c r="F37" s="136"/>
      <c r="G37" s="136"/>
      <c r="H37" s="136"/>
      <c r="I37" s="160"/>
      <c r="J37" s="174"/>
    </row>
    <row r="38" spans="1:10" ht="31.35" customHeight="1" thickBot="1" x14ac:dyDescent="0.25">
      <c r="A38" s="174"/>
      <c r="B38" s="134"/>
      <c r="C38" s="190" t="s">
        <v>138</v>
      </c>
      <c r="D38" s="191"/>
      <c r="E38" s="191"/>
      <c r="F38" s="191"/>
      <c r="G38" s="191"/>
      <c r="H38" s="191"/>
      <c r="I38" s="192"/>
      <c r="J38" s="174"/>
    </row>
    <row r="39" spans="1:10" ht="40.5" customHeight="1" thickBot="1" x14ac:dyDescent="0.25">
      <c r="A39" s="174"/>
      <c r="B39" s="6" t="s">
        <v>58</v>
      </c>
      <c r="C39" s="31"/>
      <c r="D39" s="98" t="s">
        <v>55</v>
      </c>
      <c r="E39" s="98" t="s">
        <v>50</v>
      </c>
      <c r="F39" s="98" t="s">
        <v>52</v>
      </c>
      <c r="G39" s="98" t="s">
        <v>53</v>
      </c>
      <c r="H39" s="98" t="s">
        <v>54</v>
      </c>
      <c r="I39" s="98" t="s">
        <v>51</v>
      </c>
      <c r="J39" s="174"/>
    </row>
    <row r="40" spans="1:10" ht="39" customHeight="1" thickBot="1" x14ac:dyDescent="0.25">
      <c r="A40" s="174"/>
      <c r="B40" s="131" t="s">
        <v>182</v>
      </c>
      <c r="C40" s="32" t="s">
        <v>177</v>
      </c>
      <c r="D40" s="21" t="s">
        <v>33</v>
      </c>
      <c r="E40" s="21">
        <v>0</v>
      </c>
      <c r="F40" s="102">
        <v>10</v>
      </c>
      <c r="G40" s="102">
        <v>28</v>
      </c>
      <c r="H40" s="102">
        <v>50</v>
      </c>
      <c r="I40" s="102">
        <v>60</v>
      </c>
      <c r="J40" s="174"/>
    </row>
    <row r="41" spans="1:10" ht="15.75" customHeight="1" thickBot="1" x14ac:dyDescent="0.25">
      <c r="A41" s="174"/>
      <c r="B41" s="132"/>
      <c r="C41" s="33" t="s">
        <v>178</v>
      </c>
      <c r="D41" s="59"/>
      <c r="E41" s="21">
        <v>0</v>
      </c>
      <c r="F41" s="85"/>
      <c r="G41" s="86"/>
      <c r="H41" s="86"/>
      <c r="I41" s="85"/>
      <c r="J41" s="174"/>
    </row>
    <row r="42" spans="1:10" ht="12.75" customHeight="1" thickBot="1" x14ac:dyDescent="0.25">
      <c r="A42" s="174"/>
      <c r="B42" s="132"/>
      <c r="C42" s="135" t="s">
        <v>2</v>
      </c>
      <c r="D42" s="136"/>
      <c r="E42" s="136"/>
      <c r="F42" s="136"/>
      <c r="G42" s="136"/>
      <c r="H42" s="136"/>
      <c r="I42" s="160"/>
      <c r="J42" s="174"/>
    </row>
    <row r="43" spans="1:10" ht="38.25" customHeight="1" thickBot="1" x14ac:dyDescent="0.25">
      <c r="A43" s="189"/>
      <c r="B43" s="134"/>
      <c r="C43" s="137" t="s">
        <v>173</v>
      </c>
      <c r="D43" s="138"/>
      <c r="E43" s="138"/>
      <c r="F43" s="138"/>
      <c r="G43" s="138"/>
      <c r="H43" s="138"/>
      <c r="I43" s="153"/>
      <c r="J43" s="174"/>
    </row>
    <row r="44" spans="1:10" ht="43.5" customHeight="1" thickBot="1" x14ac:dyDescent="0.25">
      <c r="A44" s="101"/>
      <c r="B44" s="6" t="s">
        <v>110</v>
      </c>
      <c r="C44" s="31"/>
      <c r="D44" s="98" t="s">
        <v>159</v>
      </c>
      <c r="E44" s="98" t="s">
        <v>50</v>
      </c>
      <c r="F44" s="98" t="s">
        <v>52</v>
      </c>
      <c r="G44" s="98" t="s">
        <v>53</v>
      </c>
      <c r="H44" s="98" t="s">
        <v>54</v>
      </c>
      <c r="I44" s="98" t="s">
        <v>51</v>
      </c>
      <c r="J44" s="110"/>
    </row>
    <row r="45" spans="1:10" ht="19.5" customHeight="1" thickBot="1" x14ac:dyDescent="0.25">
      <c r="A45" s="101"/>
      <c r="B45" s="131" t="s">
        <v>111</v>
      </c>
      <c r="C45" s="32" t="s">
        <v>177</v>
      </c>
      <c r="D45" s="21" t="s">
        <v>33</v>
      </c>
      <c r="E45" s="21">
        <v>0</v>
      </c>
      <c r="F45" s="21">
        <v>0</v>
      </c>
      <c r="G45" s="21">
        <v>0</v>
      </c>
      <c r="H45" s="47" t="s">
        <v>120</v>
      </c>
      <c r="I45" s="47" t="s">
        <v>119</v>
      </c>
      <c r="J45" s="110"/>
    </row>
    <row r="46" spans="1:10" ht="19.5" customHeight="1" thickBot="1" x14ac:dyDescent="0.25">
      <c r="A46" s="101"/>
      <c r="B46" s="132"/>
      <c r="C46" s="33" t="s">
        <v>178</v>
      </c>
      <c r="D46" s="59"/>
      <c r="E46" s="8">
        <v>0</v>
      </c>
      <c r="F46" s="24"/>
      <c r="G46" s="99"/>
      <c r="H46" s="99"/>
      <c r="I46" s="24"/>
      <c r="J46" s="110"/>
    </row>
    <row r="47" spans="1:10" ht="16.5" customHeight="1" thickBot="1" x14ac:dyDescent="0.25">
      <c r="A47" s="101"/>
      <c r="B47" s="132"/>
      <c r="C47" s="135" t="s">
        <v>2</v>
      </c>
      <c r="D47" s="136"/>
      <c r="E47" s="136"/>
      <c r="F47" s="136"/>
      <c r="G47" s="136"/>
      <c r="H47" s="136"/>
      <c r="I47" s="160"/>
      <c r="J47" s="110"/>
    </row>
    <row r="48" spans="1:10" ht="13.5" customHeight="1" thickBot="1" x14ac:dyDescent="0.25">
      <c r="A48" s="101"/>
      <c r="B48" s="134"/>
      <c r="C48" s="137" t="s">
        <v>95</v>
      </c>
      <c r="D48" s="138"/>
      <c r="E48" s="138"/>
      <c r="F48" s="138"/>
      <c r="G48" s="138"/>
      <c r="H48" s="138"/>
      <c r="I48" s="153"/>
      <c r="J48" s="110"/>
    </row>
    <row r="49" spans="1:14" ht="15.75" customHeight="1" thickBot="1" x14ac:dyDescent="0.25">
      <c r="A49" s="144"/>
      <c r="B49" s="11" t="s">
        <v>7</v>
      </c>
      <c r="C49" s="38"/>
      <c r="D49" s="34" t="s">
        <v>8</v>
      </c>
      <c r="E49" s="34" t="s">
        <v>9</v>
      </c>
      <c r="F49" s="34" t="s">
        <v>10</v>
      </c>
      <c r="G49" s="61"/>
      <c r="H49" s="61"/>
      <c r="I49" s="146" t="s">
        <v>11</v>
      </c>
      <c r="J49" s="147"/>
    </row>
    <row r="50" spans="1:14" ht="15.75" customHeight="1" thickBot="1" x14ac:dyDescent="0.25">
      <c r="A50" s="145"/>
      <c r="B50" s="12"/>
      <c r="C50" s="35"/>
      <c r="D50" s="35"/>
      <c r="E50" s="35"/>
      <c r="F50" s="62">
        <f>B50</f>
        <v>0</v>
      </c>
      <c r="G50" s="15"/>
      <c r="H50" s="15"/>
      <c r="I50" s="148"/>
      <c r="J50" s="149"/>
    </row>
    <row r="51" spans="1:14" ht="13.5" thickBot="1" x14ac:dyDescent="0.25">
      <c r="A51" s="144" t="s">
        <v>12</v>
      </c>
      <c r="B51" s="94" t="s">
        <v>13</v>
      </c>
      <c r="C51" s="36"/>
      <c r="D51" s="122"/>
      <c r="E51" s="123"/>
      <c r="F51" s="123"/>
      <c r="G51" s="123"/>
      <c r="H51" s="123"/>
      <c r="I51" s="123"/>
      <c r="J51" s="124"/>
    </row>
    <row r="52" spans="1:14" ht="13.5" thickBot="1" x14ac:dyDescent="0.25">
      <c r="A52" s="145"/>
      <c r="B52" s="13"/>
      <c r="C52" s="15"/>
      <c r="D52" s="125"/>
      <c r="E52" s="126"/>
      <c r="F52" s="126"/>
      <c r="G52" s="126"/>
      <c r="H52" s="126"/>
      <c r="I52" s="126"/>
      <c r="J52" s="127"/>
    </row>
    <row r="53" spans="1:14" ht="13.5" customHeight="1" thickBot="1" x14ac:dyDescent="0.25">
      <c r="A53" s="95"/>
      <c r="B53" s="96"/>
      <c r="C53" s="15"/>
      <c r="D53" s="63"/>
      <c r="E53" s="63"/>
      <c r="F53" s="63"/>
      <c r="G53" s="63"/>
      <c r="H53" s="63"/>
      <c r="I53" s="63"/>
      <c r="J53" s="97"/>
    </row>
    <row r="54" spans="1:14" ht="45" customHeight="1" thickBot="1" x14ac:dyDescent="0.25">
      <c r="A54" s="1" t="s">
        <v>15</v>
      </c>
      <c r="B54" s="2" t="s">
        <v>76</v>
      </c>
      <c r="C54" s="39"/>
      <c r="D54" s="98" t="s">
        <v>55</v>
      </c>
      <c r="E54" s="98" t="s">
        <v>50</v>
      </c>
      <c r="F54" s="98" t="s">
        <v>52</v>
      </c>
      <c r="G54" s="98" t="s">
        <v>53</v>
      </c>
      <c r="H54" s="98" t="s">
        <v>54</v>
      </c>
      <c r="I54" s="98" t="s">
        <v>51</v>
      </c>
      <c r="J54" s="5" t="s">
        <v>5</v>
      </c>
    </row>
    <row r="55" spans="1:14" ht="42.75" customHeight="1" thickBot="1" x14ac:dyDescent="0.25">
      <c r="A55" s="164" t="s">
        <v>49</v>
      </c>
      <c r="B55" s="167" t="s">
        <v>220</v>
      </c>
      <c r="C55" s="32" t="s">
        <v>184</v>
      </c>
      <c r="D55" s="21" t="s">
        <v>33</v>
      </c>
      <c r="E55" s="21" t="s">
        <v>123</v>
      </c>
      <c r="F55" s="21" t="s">
        <v>185</v>
      </c>
      <c r="G55" s="21" t="s">
        <v>124</v>
      </c>
      <c r="H55" s="21" t="s">
        <v>125</v>
      </c>
      <c r="I55" s="21" t="s">
        <v>126</v>
      </c>
      <c r="J55" s="170" t="s">
        <v>219</v>
      </c>
      <c r="K55" s="10"/>
      <c r="L55" s="10"/>
      <c r="M55" s="10"/>
      <c r="N55" s="10"/>
    </row>
    <row r="56" spans="1:14" ht="45" customHeight="1" thickBot="1" x14ac:dyDescent="0.25">
      <c r="A56" s="165"/>
      <c r="B56" s="168"/>
      <c r="C56" s="33" t="s">
        <v>183</v>
      </c>
      <c r="D56" s="59"/>
      <c r="E56" s="21" t="s">
        <v>123</v>
      </c>
      <c r="F56" s="24"/>
      <c r="G56" s="24"/>
      <c r="H56" s="24"/>
      <c r="I56" s="24"/>
      <c r="J56" s="171"/>
    </row>
    <row r="57" spans="1:14" ht="15" customHeight="1" thickBot="1" x14ac:dyDescent="0.25">
      <c r="A57" s="165"/>
      <c r="B57" s="168"/>
      <c r="C57" s="114" t="s">
        <v>2</v>
      </c>
      <c r="D57" s="115"/>
      <c r="E57" s="115"/>
      <c r="F57" s="115"/>
      <c r="G57" s="115"/>
      <c r="H57" s="115"/>
      <c r="I57" s="116"/>
      <c r="J57" s="171"/>
    </row>
    <row r="58" spans="1:14" ht="44.25" customHeight="1" thickBot="1" x14ac:dyDescent="0.25">
      <c r="A58" s="165"/>
      <c r="B58" s="169"/>
      <c r="C58" s="137" t="s">
        <v>6</v>
      </c>
      <c r="D58" s="138"/>
      <c r="E58" s="138"/>
      <c r="F58" s="138"/>
      <c r="G58" s="138"/>
      <c r="H58" s="138"/>
      <c r="I58" s="153"/>
      <c r="J58" s="171"/>
    </row>
    <row r="59" spans="1:14" ht="44.25" customHeight="1" thickBot="1" x14ac:dyDescent="0.25">
      <c r="A59" s="165"/>
      <c r="B59" s="2" t="s">
        <v>77</v>
      </c>
      <c r="C59" s="31"/>
      <c r="D59" s="116" t="s">
        <v>55</v>
      </c>
      <c r="E59" s="116" t="s">
        <v>50</v>
      </c>
      <c r="F59" s="116" t="s">
        <v>52</v>
      </c>
      <c r="G59" s="116" t="s">
        <v>53</v>
      </c>
      <c r="H59" s="116" t="s">
        <v>54</v>
      </c>
      <c r="I59" s="116" t="s">
        <v>51</v>
      </c>
      <c r="J59" s="171"/>
    </row>
    <row r="60" spans="1:14" ht="44.25" customHeight="1" thickBot="1" x14ac:dyDescent="0.25">
      <c r="A60" s="165"/>
      <c r="B60" s="167" t="s">
        <v>221</v>
      </c>
      <c r="C60" s="32" t="s">
        <v>184</v>
      </c>
      <c r="D60" s="21" t="s">
        <v>33</v>
      </c>
      <c r="E60" s="21" t="s">
        <v>123</v>
      </c>
      <c r="F60" s="21" t="s">
        <v>128</v>
      </c>
      <c r="G60" s="21" t="s">
        <v>186</v>
      </c>
      <c r="H60" s="21" t="s">
        <v>128</v>
      </c>
      <c r="I60" s="21" t="s">
        <v>187</v>
      </c>
      <c r="J60" s="171"/>
      <c r="K60" s="10"/>
      <c r="L60" s="10"/>
      <c r="M60" s="10"/>
      <c r="N60" s="10"/>
    </row>
    <row r="61" spans="1:14" ht="43.5" customHeight="1" thickBot="1" x14ac:dyDescent="0.25">
      <c r="A61" s="165"/>
      <c r="B61" s="168"/>
      <c r="C61" s="33" t="s">
        <v>183</v>
      </c>
      <c r="D61" s="59"/>
      <c r="E61" s="21" t="s">
        <v>123</v>
      </c>
      <c r="F61" s="24"/>
      <c r="G61" s="24"/>
      <c r="H61" s="24"/>
      <c r="I61" s="24"/>
      <c r="J61" s="171"/>
    </row>
    <row r="62" spans="1:14" ht="15" customHeight="1" thickBot="1" x14ac:dyDescent="0.25">
      <c r="A62" s="165"/>
      <c r="B62" s="168"/>
      <c r="C62" s="114" t="s">
        <v>2</v>
      </c>
      <c r="D62" s="115"/>
      <c r="E62" s="115"/>
      <c r="F62" s="115"/>
      <c r="G62" s="115"/>
      <c r="H62" s="115"/>
      <c r="I62" s="116"/>
      <c r="J62" s="171"/>
    </row>
    <row r="63" spans="1:14" ht="15.75" customHeight="1" thickBot="1" x14ac:dyDescent="0.25">
      <c r="A63" s="165"/>
      <c r="B63" s="169"/>
      <c r="C63" s="137" t="s">
        <v>6</v>
      </c>
      <c r="D63" s="138"/>
      <c r="E63" s="138"/>
      <c r="F63" s="138"/>
      <c r="G63" s="138"/>
      <c r="H63" s="138"/>
      <c r="I63" s="153"/>
      <c r="J63" s="171"/>
    </row>
    <row r="64" spans="1:14" ht="44.25" customHeight="1" thickBot="1" x14ac:dyDescent="0.25">
      <c r="A64" s="165"/>
      <c r="B64" s="2" t="s">
        <v>16</v>
      </c>
      <c r="C64" s="31"/>
      <c r="D64" s="116" t="s">
        <v>55</v>
      </c>
      <c r="E64" s="116" t="s">
        <v>50</v>
      </c>
      <c r="F64" s="116" t="s">
        <v>52</v>
      </c>
      <c r="G64" s="116" t="s">
        <v>53</v>
      </c>
      <c r="H64" s="116" t="s">
        <v>54</v>
      </c>
      <c r="I64" s="116" t="s">
        <v>51</v>
      </c>
      <c r="J64" s="171"/>
    </row>
    <row r="65" spans="1:10" ht="42" customHeight="1" thickBot="1" x14ac:dyDescent="0.25">
      <c r="A65" s="165"/>
      <c r="B65" s="131" t="s">
        <v>44</v>
      </c>
      <c r="C65" s="32" t="s">
        <v>184</v>
      </c>
      <c r="D65" s="21" t="s">
        <v>33</v>
      </c>
      <c r="E65" s="21" t="s">
        <v>33</v>
      </c>
      <c r="F65" s="60" t="s">
        <v>148</v>
      </c>
      <c r="G65" s="60" t="s">
        <v>148</v>
      </c>
      <c r="H65" s="60" t="s">
        <v>148</v>
      </c>
      <c r="I65" s="60" t="s">
        <v>148</v>
      </c>
      <c r="J65" s="171"/>
    </row>
    <row r="66" spans="1:10" ht="13.5" thickBot="1" x14ac:dyDescent="0.25">
      <c r="A66" s="165"/>
      <c r="B66" s="132"/>
      <c r="C66" s="33" t="s">
        <v>183</v>
      </c>
      <c r="D66" s="59"/>
      <c r="E66" s="24" t="s">
        <v>33</v>
      </c>
      <c r="F66" s="24"/>
      <c r="G66" s="117"/>
      <c r="H66" s="117"/>
      <c r="I66" s="24"/>
      <c r="J66" s="171"/>
    </row>
    <row r="67" spans="1:10" ht="13.5" thickBot="1" x14ac:dyDescent="0.25">
      <c r="A67" s="165"/>
      <c r="B67" s="132"/>
      <c r="C67" s="135" t="s">
        <v>2</v>
      </c>
      <c r="D67" s="136"/>
      <c r="E67" s="136"/>
      <c r="F67" s="136"/>
      <c r="G67" s="136"/>
      <c r="H67" s="136"/>
      <c r="I67" s="160"/>
      <c r="J67" s="171"/>
    </row>
    <row r="68" spans="1:10" ht="27.75" customHeight="1" thickBot="1" x14ac:dyDescent="0.25">
      <c r="A68" s="165"/>
      <c r="B68" s="134"/>
      <c r="C68" s="137" t="s">
        <v>45</v>
      </c>
      <c r="D68" s="138"/>
      <c r="E68" s="138"/>
      <c r="F68" s="138"/>
      <c r="G68" s="138"/>
      <c r="H68" s="138"/>
      <c r="I68" s="153"/>
      <c r="J68" s="171"/>
    </row>
    <row r="69" spans="1:10" ht="45" customHeight="1" thickBot="1" x14ac:dyDescent="0.25">
      <c r="A69" s="165"/>
      <c r="B69" s="2" t="s">
        <v>70</v>
      </c>
      <c r="C69" s="37"/>
      <c r="D69" s="116" t="s">
        <v>55</v>
      </c>
      <c r="E69" s="116" t="s">
        <v>50</v>
      </c>
      <c r="F69" s="116" t="s">
        <v>52</v>
      </c>
      <c r="G69" s="116" t="s">
        <v>53</v>
      </c>
      <c r="H69" s="116" t="s">
        <v>54</v>
      </c>
      <c r="I69" s="116" t="s">
        <v>51</v>
      </c>
      <c r="J69" s="171"/>
    </row>
    <row r="70" spans="1:10" ht="45.75" customHeight="1" thickBot="1" x14ac:dyDescent="0.25">
      <c r="A70" s="165"/>
      <c r="B70" s="150" t="s">
        <v>91</v>
      </c>
      <c r="C70" s="32" t="s">
        <v>184</v>
      </c>
      <c r="D70" s="80" t="s">
        <v>33</v>
      </c>
      <c r="E70" s="21" t="s">
        <v>129</v>
      </c>
      <c r="F70" s="21" t="s">
        <v>136</v>
      </c>
      <c r="G70" s="21" t="s">
        <v>137</v>
      </c>
      <c r="H70" s="21" t="s">
        <v>127</v>
      </c>
      <c r="I70" s="21" t="s">
        <v>127</v>
      </c>
      <c r="J70" s="171"/>
    </row>
    <row r="71" spans="1:10" ht="42.75" customHeight="1" thickBot="1" x14ac:dyDescent="0.25">
      <c r="A71" s="165"/>
      <c r="B71" s="151"/>
      <c r="C71" s="33" t="s">
        <v>183</v>
      </c>
      <c r="D71" s="59"/>
      <c r="E71" s="21" t="s">
        <v>129</v>
      </c>
      <c r="F71" s="24"/>
      <c r="G71" s="24"/>
      <c r="H71" s="24"/>
      <c r="I71" s="24"/>
      <c r="J71" s="171"/>
    </row>
    <row r="72" spans="1:10" ht="15" customHeight="1" thickBot="1" x14ac:dyDescent="0.25">
      <c r="A72" s="165"/>
      <c r="B72" s="151"/>
      <c r="C72" s="114" t="s">
        <v>2</v>
      </c>
      <c r="D72" s="115"/>
      <c r="E72" s="115"/>
      <c r="F72" s="115"/>
      <c r="G72" s="115"/>
      <c r="H72" s="115"/>
      <c r="I72" s="116"/>
      <c r="J72" s="172"/>
    </row>
    <row r="73" spans="1:10" ht="22.5" customHeight="1" thickBot="1" x14ac:dyDescent="0.25">
      <c r="A73" s="166"/>
      <c r="B73" s="152"/>
      <c r="C73" s="137" t="s">
        <v>6</v>
      </c>
      <c r="D73" s="138"/>
      <c r="E73" s="138"/>
      <c r="F73" s="138"/>
      <c r="G73" s="138"/>
      <c r="H73" s="138"/>
      <c r="I73" s="153"/>
      <c r="J73" s="173"/>
    </row>
    <row r="74" spans="1:10" ht="27" customHeight="1" thickBot="1" x14ac:dyDescent="0.25">
      <c r="A74" s="93" t="s">
        <v>18</v>
      </c>
      <c r="B74" s="204"/>
      <c r="C74" s="193"/>
      <c r="D74" s="194"/>
      <c r="E74" s="194"/>
      <c r="F74" s="194"/>
      <c r="G74" s="194"/>
      <c r="H74" s="194"/>
      <c r="I74" s="195"/>
      <c r="J74" s="22" t="s">
        <v>22</v>
      </c>
    </row>
    <row r="75" spans="1:10" ht="15.75" customHeight="1" thickBot="1" x14ac:dyDescent="0.25">
      <c r="A75" s="105">
        <v>0.3</v>
      </c>
      <c r="B75" s="205"/>
      <c r="C75" s="196"/>
      <c r="D75" s="197"/>
      <c r="E75" s="197"/>
      <c r="F75" s="197"/>
      <c r="G75" s="197"/>
      <c r="H75" s="197"/>
      <c r="I75" s="198"/>
      <c r="J75" s="111" t="s">
        <v>23</v>
      </c>
    </row>
    <row r="76" spans="1:10" ht="13.5" thickBot="1" x14ac:dyDescent="0.25">
      <c r="A76" s="144" t="s">
        <v>19</v>
      </c>
      <c r="B76" s="16" t="s">
        <v>7</v>
      </c>
      <c r="C76" s="41"/>
      <c r="D76" s="41" t="s">
        <v>8</v>
      </c>
      <c r="E76" s="41" t="s">
        <v>9</v>
      </c>
      <c r="F76" s="41" t="s">
        <v>10</v>
      </c>
      <c r="G76" s="65"/>
      <c r="H76" s="65"/>
      <c r="I76" s="178" t="s">
        <v>11</v>
      </c>
      <c r="J76" s="179"/>
    </row>
    <row r="77" spans="1:10" ht="13.5" thickBot="1" x14ac:dyDescent="0.25">
      <c r="A77" s="145"/>
      <c r="B77" s="17"/>
      <c r="C77" s="42"/>
      <c r="D77" s="42"/>
      <c r="E77" s="42"/>
      <c r="F77" s="42">
        <f>B77</f>
        <v>0</v>
      </c>
      <c r="G77" s="66"/>
      <c r="H77" s="66"/>
      <c r="I77" s="148"/>
      <c r="J77" s="149"/>
    </row>
    <row r="78" spans="1:10" ht="15.75" customHeight="1" thickBot="1" x14ac:dyDescent="0.25">
      <c r="A78" s="120" t="s">
        <v>12</v>
      </c>
      <c r="B78" s="97" t="s">
        <v>13</v>
      </c>
      <c r="C78" s="4"/>
      <c r="D78" s="122"/>
      <c r="E78" s="123"/>
      <c r="F78" s="123"/>
      <c r="G78" s="123"/>
      <c r="H78" s="123"/>
      <c r="I78" s="123"/>
      <c r="J78" s="124"/>
    </row>
    <row r="79" spans="1:10" ht="15.75" customHeight="1" thickBot="1" x14ac:dyDescent="0.25">
      <c r="A79" s="121"/>
      <c r="B79" s="97"/>
      <c r="C79" s="43"/>
      <c r="D79" s="125"/>
      <c r="E79" s="126"/>
      <c r="F79" s="126"/>
      <c r="G79" s="126"/>
      <c r="H79" s="126"/>
      <c r="I79" s="126"/>
      <c r="J79" s="127"/>
    </row>
    <row r="80" spans="1:10" ht="13.5" thickBot="1" x14ac:dyDescent="0.25">
      <c r="A80" s="72"/>
      <c r="B80" s="14"/>
      <c r="C80" s="30"/>
      <c r="D80" s="30"/>
      <c r="E80" s="30"/>
      <c r="F80" s="30"/>
      <c r="G80" s="30"/>
      <c r="H80" s="30"/>
      <c r="I80" s="30"/>
      <c r="J80" s="73"/>
    </row>
    <row r="81" spans="1:14" ht="45" customHeight="1" thickBot="1" x14ac:dyDescent="0.25">
      <c r="A81" s="1" t="s">
        <v>20</v>
      </c>
      <c r="B81" s="2" t="s">
        <v>21</v>
      </c>
      <c r="C81" s="29"/>
      <c r="D81" s="98" t="s">
        <v>55</v>
      </c>
      <c r="E81" s="98" t="s">
        <v>50</v>
      </c>
      <c r="F81" s="98" t="s">
        <v>52</v>
      </c>
      <c r="G81" s="98" t="s">
        <v>53</v>
      </c>
      <c r="H81" s="98" t="s">
        <v>54</v>
      </c>
      <c r="I81" s="98" t="s">
        <v>51</v>
      </c>
      <c r="J81" s="5" t="s">
        <v>5</v>
      </c>
    </row>
    <row r="82" spans="1:14" ht="29.25" customHeight="1" thickBot="1" x14ac:dyDescent="0.25">
      <c r="A82" s="131" t="s">
        <v>222</v>
      </c>
      <c r="B82" s="150" t="s">
        <v>149</v>
      </c>
      <c r="C82" s="40" t="s">
        <v>202</v>
      </c>
      <c r="D82" s="21" t="s">
        <v>33</v>
      </c>
      <c r="E82" s="21">
        <v>0</v>
      </c>
      <c r="F82" s="47">
        <v>0.5</v>
      </c>
      <c r="G82" s="47">
        <v>0.9</v>
      </c>
      <c r="H82" s="47">
        <v>1</v>
      </c>
      <c r="I82" s="47">
        <v>1</v>
      </c>
      <c r="J82" s="131" t="s">
        <v>188</v>
      </c>
      <c r="K82" s="10"/>
      <c r="L82" s="10"/>
      <c r="M82" s="10"/>
      <c r="N82" s="10"/>
    </row>
    <row r="83" spans="1:14" ht="15" customHeight="1" thickBot="1" x14ac:dyDescent="0.25">
      <c r="A83" s="208"/>
      <c r="B83" s="151"/>
      <c r="C83" s="32" t="s">
        <v>1</v>
      </c>
      <c r="D83" s="64"/>
      <c r="E83" s="8">
        <v>0</v>
      </c>
      <c r="F83" s="24"/>
      <c r="G83" s="24"/>
      <c r="H83" s="24"/>
      <c r="I83" s="24"/>
      <c r="J83" s="208"/>
    </row>
    <row r="84" spans="1:14" ht="15" customHeight="1" thickBot="1" x14ac:dyDescent="0.25">
      <c r="A84" s="208"/>
      <c r="B84" s="151"/>
      <c r="C84" s="90" t="s">
        <v>2</v>
      </c>
      <c r="D84" s="91"/>
      <c r="E84" s="91"/>
      <c r="F84" s="91"/>
      <c r="G84" s="91"/>
      <c r="H84" s="91"/>
      <c r="I84" s="98"/>
      <c r="J84" s="208"/>
    </row>
    <row r="85" spans="1:14" ht="25.5" customHeight="1" thickBot="1" x14ac:dyDescent="0.25">
      <c r="A85" s="208"/>
      <c r="B85" s="152"/>
      <c r="C85" s="137" t="s">
        <v>6</v>
      </c>
      <c r="D85" s="138"/>
      <c r="E85" s="138"/>
      <c r="F85" s="138"/>
      <c r="G85" s="138"/>
      <c r="H85" s="138"/>
      <c r="I85" s="153"/>
      <c r="J85" s="208"/>
    </row>
    <row r="86" spans="1:14" ht="45" customHeight="1" thickBot="1" x14ac:dyDescent="0.25">
      <c r="A86" s="208"/>
      <c r="B86" s="2" t="s">
        <v>46</v>
      </c>
      <c r="C86" s="29"/>
      <c r="D86" s="98" t="s">
        <v>55</v>
      </c>
      <c r="E86" s="98" t="s">
        <v>50</v>
      </c>
      <c r="F86" s="98" t="s">
        <v>52</v>
      </c>
      <c r="G86" s="98" t="s">
        <v>53</v>
      </c>
      <c r="H86" s="98" t="s">
        <v>54</v>
      </c>
      <c r="I86" s="98" t="s">
        <v>51</v>
      </c>
      <c r="J86" s="208"/>
    </row>
    <row r="87" spans="1:14" ht="29.25" customHeight="1" thickBot="1" x14ac:dyDescent="0.25">
      <c r="A87" s="208"/>
      <c r="B87" s="150" t="s">
        <v>131</v>
      </c>
      <c r="C87" s="40" t="s">
        <v>17</v>
      </c>
      <c r="D87" s="21" t="s">
        <v>33</v>
      </c>
      <c r="E87" s="21">
        <v>0</v>
      </c>
      <c r="F87" s="47">
        <v>1</v>
      </c>
      <c r="G87" s="47">
        <v>1</v>
      </c>
      <c r="H87" s="47">
        <v>1</v>
      </c>
      <c r="I87" s="47">
        <v>1</v>
      </c>
      <c r="J87" s="208"/>
      <c r="K87" s="10"/>
      <c r="L87" s="10"/>
      <c r="M87" s="10"/>
      <c r="N87" s="10"/>
    </row>
    <row r="88" spans="1:14" ht="15" customHeight="1" thickBot="1" x14ac:dyDescent="0.25">
      <c r="A88" s="208"/>
      <c r="B88" s="151"/>
      <c r="C88" s="32" t="s">
        <v>1</v>
      </c>
      <c r="D88" s="64"/>
      <c r="E88" s="8">
        <v>0</v>
      </c>
      <c r="F88" s="24"/>
      <c r="G88" s="24"/>
      <c r="H88" s="24"/>
      <c r="I88" s="24"/>
      <c r="J88" s="208"/>
    </row>
    <row r="89" spans="1:14" ht="15" customHeight="1" thickBot="1" x14ac:dyDescent="0.25">
      <c r="A89" s="208"/>
      <c r="B89" s="151"/>
      <c r="C89" s="90" t="s">
        <v>2</v>
      </c>
      <c r="D89" s="91"/>
      <c r="E89" s="91"/>
      <c r="F89" s="91"/>
      <c r="G89" s="91"/>
      <c r="H89" s="91"/>
      <c r="I89" s="98"/>
      <c r="J89" s="208"/>
    </row>
    <row r="90" spans="1:14" ht="25.5" customHeight="1" thickBot="1" x14ac:dyDescent="0.25">
      <c r="A90" s="208"/>
      <c r="B90" s="152"/>
      <c r="C90" s="137" t="s">
        <v>6</v>
      </c>
      <c r="D90" s="138"/>
      <c r="E90" s="138"/>
      <c r="F90" s="138"/>
      <c r="G90" s="138"/>
      <c r="H90" s="138"/>
      <c r="I90" s="153"/>
      <c r="J90" s="208"/>
    </row>
    <row r="91" spans="1:14" ht="43.5" customHeight="1" thickBot="1" x14ac:dyDescent="0.25">
      <c r="A91" s="208"/>
      <c r="B91" s="6" t="s">
        <v>69</v>
      </c>
      <c r="C91" s="31"/>
      <c r="D91" s="98" t="s">
        <v>55</v>
      </c>
      <c r="E91" s="98" t="s">
        <v>50</v>
      </c>
      <c r="F91" s="98" t="s">
        <v>52</v>
      </c>
      <c r="G91" s="98" t="s">
        <v>53</v>
      </c>
      <c r="H91" s="98" t="s">
        <v>54</v>
      </c>
      <c r="I91" s="98" t="s">
        <v>51</v>
      </c>
      <c r="J91" s="208"/>
    </row>
    <row r="92" spans="1:14" ht="30" customHeight="1" thickBot="1" x14ac:dyDescent="0.25">
      <c r="A92" s="208"/>
      <c r="B92" s="131" t="s">
        <v>150</v>
      </c>
      <c r="C92" s="32" t="s">
        <v>3</v>
      </c>
      <c r="D92" s="21" t="s">
        <v>33</v>
      </c>
      <c r="E92" s="21">
        <v>0</v>
      </c>
      <c r="F92" s="81">
        <v>0.125</v>
      </c>
      <c r="G92" s="47">
        <v>0.2</v>
      </c>
      <c r="H92" s="47">
        <v>0.25</v>
      </c>
      <c r="I92" s="47">
        <v>0.35</v>
      </c>
      <c r="J92" s="208"/>
    </row>
    <row r="93" spans="1:14" ht="16.5" customHeight="1" thickBot="1" x14ac:dyDescent="0.25">
      <c r="A93" s="208"/>
      <c r="B93" s="132"/>
      <c r="C93" s="33" t="s">
        <v>1</v>
      </c>
      <c r="D93" s="59"/>
      <c r="E93" s="21">
        <v>0</v>
      </c>
      <c r="F93" s="24"/>
      <c r="G93" s="99"/>
      <c r="H93" s="99"/>
      <c r="I93" s="24"/>
      <c r="J93" s="208"/>
    </row>
    <row r="94" spans="1:14" ht="20.25" customHeight="1" thickBot="1" x14ac:dyDescent="0.25">
      <c r="A94" s="208"/>
      <c r="B94" s="132"/>
      <c r="C94" s="135" t="s">
        <v>2</v>
      </c>
      <c r="D94" s="136"/>
      <c r="E94" s="136"/>
      <c r="F94" s="136"/>
      <c r="G94" s="136"/>
      <c r="H94" s="136"/>
      <c r="I94" s="160"/>
      <c r="J94" s="208"/>
    </row>
    <row r="95" spans="1:14" ht="25.5" customHeight="1" thickBot="1" x14ac:dyDescent="0.25">
      <c r="A95" s="209"/>
      <c r="B95" s="134"/>
      <c r="C95" s="137" t="s">
        <v>31</v>
      </c>
      <c r="D95" s="138"/>
      <c r="E95" s="138"/>
      <c r="F95" s="138"/>
      <c r="G95" s="138"/>
      <c r="H95" s="138"/>
      <c r="I95" s="153"/>
      <c r="J95" s="209"/>
    </row>
    <row r="96" spans="1:14" ht="26.25" customHeight="1" thickBot="1" x14ac:dyDescent="0.25">
      <c r="A96" s="93" t="s">
        <v>18</v>
      </c>
      <c r="B96" s="210"/>
      <c r="C96" s="201"/>
      <c r="D96" s="202"/>
      <c r="E96" s="202"/>
      <c r="F96" s="202"/>
      <c r="G96" s="202"/>
      <c r="H96" s="202"/>
      <c r="I96" s="203"/>
      <c r="J96" s="22" t="s">
        <v>22</v>
      </c>
    </row>
    <row r="97" spans="1:10" ht="15.75" customHeight="1" thickBot="1" x14ac:dyDescent="0.25">
      <c r="A97" s="105">
        <v>0.2</v>
      </c>
      <c r="B97" s="205"/>
      <c r="C97" s="196"/>
      <c r="D97" s="197"/>
      <c r="E97" s="197"/>
      <c r="F97" s="197"/>
      <c r="G97" s="197"/>
      <c r="H97" s="197"/>
      <c r="I97" s="198"/>
      <c r="J97" s="111" t="s">
        <v>23</v>
      </c>
    </row>
    <row r="98" spans="1:10" ht="13.5" thickBot="1" x14ac:dyDescent="0.25">
      <c r="A98" s="144" t="s">
        <v>19</v>
      </c>
      <c r="B98" s="16" t="s">
        <v>7</v>
      </c>
      <c r="C98" s="41"/>
      <c r="D98" s="41" t="s">
        <v>8</v>
      </c>
      <c r="E98" s="41" t="s">
        <v>9</v>
      </c>
      <c r="F98" s="41" t="s">
        <v>10</v>
      </c>
      <c r="G98" s="65"/>
      <c r="H98" s="65"/>
      <c r="I98" s="178" t="s">
        <v>11</v>
      </c>
      <c r="J98" s="179"/>
    </row>
    <row r="99" spans="1:10" ht="13.5" thickBot="1" x14ac:dyDescent="0.25">
      <c r="A99" s="145"/>
      <c r="B99" s="17"/>
      <c r="C99" s="42"/>
      <c r="D99" s="42"/>
      <c r="E99" s="42"/>
      <c r="F99" s="42">
        <f>B99</f>
        <v>0</v>
      </c>
      <c r="G99" s="66"/>
      <c r="H99" s="66"/>
      <c r="I99" s="148"/>
      <c r="J99" s="149"/>
    </row>
    <row r="100" spans="1:10" ht="13.5" thickBot="1" x14ac:dyDescent="0.25">
      <c r="A100" s="120" t="s">
        <v>12</v>
      </c>
      <c r="B100" s="97" t="s">
        <v>13</v>
      </c>
      <c r="C100" s="4"/>
      <c r="D100" s="122"/>
      <c r="E100" s="123"/>
      <c r="F100" s="123"/>
      <c r="G100" s="123"/>
      <c r="H100" s="123"/>
      <c r="I100" s="123"/>
      <c r="J100" s="124"/>
    </row>
    <row r="101" spans="1:10" ht="13.5" thickBot="1" x14ac:dyDescent="0.25">
      <c r="A101" s="121"/>
      <c r="B101" s="97"/>
      <c r="C101" s="43"/>
      <c r="D101" s="125"/>
      <c r="E101" s="126"/>
      <c r="F101" s="126"/>
      <c r="G101" s="126"/>
      <c r="H101" s="126"/>
      <c r="I101" s="126"/>
      <c r="J101" s="127"/>
    </row>
    <row r="102" spans="1:10" ht="13.5" thickBot="1" x14ac:dyDescent="0.25">
      <c r="A102" s="74"/>
      <c r="B102" s="18"/>
      <c r="C102" s="44"/>
      <c r="D102" s="44"/>
      <c r="E102" s="44"/>
      <c r="F102" s="44"/>
      <c r="G102" s="44"/>
      <c r="H102" s="44"/>
      <c r="I102" s="44"/>
      <c r="J102" s="75"/>
    </row>
    <row r="103" spans="1:10" ht="47.25" customHeight="1" thickBot="1" x14ac:dyDescent="0.25">
      <c r="A103" s="1" t="s">
        <v>34</v>
      </c>
      <c r="B103" s="2" t="s">
        <v>35</v>
      </c>
      <c r="C103" s="39"/>
      <c r="D103" s="98" t="s">
        <v>159</v>
      </c>
      <c r="E103" s="98" t="s">
        <v>161</v>
      </c>
      <c r="F103" s="98" t="s">
        <v>52</v>
      </c>
      <c r="G103" s="98" t="s">
        <v>53</v>
      </c>
      <c r="H103" s="98" t="s">
        <v>54</v>
      </c>
      <c r="I103" s="98" t="s">
        <v>51</v>
      </c>
      <c r="J103" s="5" t="s">
        <v>5</v>
      </c>
    </row>
    <row r="104" spans="1:10" ht="42.75" customHeight="1" thickBot="1" x14ac:dyDescent="0.25">
      <c r="A104" s="131" t="s">
        <v>170</v>
      </c>
      <c r="B104" s="131" t="s">
        <v>94</v>
      </c>
      <c r="C104" s="32" t="s">
        <v>14</v>
      </c>
      <c r="D104" s="7" t="s">
        <v>33</v>
      </c>
      <c r="E104" s="7" t="s">
        <v>33</v>
      </c>
      <c r="F104" s="7" t="s">
        <v>162</v>
      </c>
      <c r="G104" s="7"/>
      <c r="H104" s="7"/>
      <c r="I104" s="106"/>
      <c r="J104" s="211" t="s">
        <v>160</v>
      </c>
    </row>
    <row r="105" spans="1:10" ht="20.25" customHeight="1" thickBot="1" x14ac:dyDescent="0.25">
      <c r="A105" s="132"/>
      <c r="B105" s="132"/>
      <c r="C105" s="33" t="s">
        <v>1</v>
      </c>
      <c r="D105" s="59"/>
      <c r="E105" s="7" t="s">
        <v>33</v>
      </c>
      <c r="F105" s="8"/>
      <c r="G105" s="24"/>
      <c r="H105" s="24"/>
      <c r="I105" s="99"/>
      <c r="J105" s="212"/>
    </row>
    <row r="106" spans="1:10" ht="26.1" customHeight="1" thickBot="1" x14ac:dyDescent="0.25">
      <c r="A106" s="132"/>
      <c r="B106" s="132"/>
      <c r="C106" s="90" t="s">
        <v>2</v>
      </c>
      <c r="D106" s="91"/>
      <c r="E106" s="91"/>
      <c r="F106" s="91"/>
      <c r="G106" s="91"/>
      <c r="H106" s="91"/>
      <c r="I106" s="91"/>
      <c r="J106" s="212"/>
    </row>
    <row r="107" spans="1:10" ht="36.6" customHeight="1" thickBot="1" x14ac:dyDescent="0.25">
      <c r="A107" s="132"/>
      <c r="B107" s="134"/>
      <c r="C107" s="137" t="s">
        <v>96</v>
      </c>
      <c r="D107" s="138"/>
      <c r="E107" s="138"/>
      <c r="F107" s="138"/>
      <c r="G107" s="138"/>
      <c r="H107" s="138"/>
      <c r="I107" s="138"/>
      <c r="J107" s="212"/>
    </row>
    <row r="108" spans="1:10" ht="43.5" customHeight="1" thickBot="1" x14ac:dyDescent="0.25">
      <c r="A108" s="133"/>
      <c r="B108" s="6" t="s">
        <v>78</v>
      </c>
      <c r="C108" s="31"/>
      <c r="D108" s="98" t="s">
        <v>163</v>
      </c>
      <c r="E108" s="98" t="s">
        <v>161</v>
      </c>
      <c r="F108" s="98" t="s">
        <v>52</v>
      </c>
      <c r="G108" s="98" t="s">
        <v>53</v>
      </c>
      <c r="H108" s="98" t="s">
        <v>54</v>
      </c>
      <c r="I108" s="91" t="s">
        <v>51</v>
      </c>
      <c r="J108" s="212"/>
    </row>
    <row r="109" spans="1:10" ht="63.75" customHeight="1" thickBot="1" x14ac:dyDescent="0.25">
      <c r="A109" s="133"/>
      <c r="B109" s="131" t="s">
        <v>97</v>
      </c>
      <c r="C109" s="32" t="s">
        <v>3</v>
      </c>
      <c r="D109" s="21" t="s">
        <v>33</v>
      </c>
      <c r="E109" s="7" t="s">
        <v>33</v>
      </c>
      <c r="F109" s="60" t="s">
        <v>117</v>
      </c>
      <c r="G109" s="60"/>
      <c r="H109" s="60"/>
      <c r="I109" s="67"/>
      <c r="J109" s="212"/>
    </row>
    <row r="110" spans="1:10" ht="15.75" customHeight="1" thickBot="1" x14ac:dyDescent="0.25">
      <c r="A110" s="133"/>
      <c r="B110" s="132"/>
      <c r="C110" s="33" t="s">
        <v>1</v>
      </c>
      <c r="D110" s="59"/>
      <c r="E110" s="7" t="s">
        <v>33</v>
      </c>
      <c r="F110" s="24"/>
      <c r="G110" s="99"/>
      <c r="H110" s="99"/>
      <c r="I110" s="99"/>
      <c r="J110" s="212"/>
    </row>
    <row r="111" spans="1:10" ht="18.75" customHeight="1" thickBot="1" x14ac:dyDescent="0.25">
      <c r="A111" s="133"/>
      <c r="B111" s="132"/>
      <c r="C111" s="135" t="s">
        <v>2</v>
      </c>
      <c r="D111" s="136"/>
      <c r="E111" s="136"/>
      <c r="F111" s="136"/>
      <c r="G111" s="136"/>
      <c r="H111" s="136"/>
      <c r="I111" s="136"/>
      <c r="J111" s="212"/>
    </row>
    <row r="112" spans="1:10" ht="16.5" customHeight="1" thickBot="1" x14ac:dyDescent="0.25">
      <c r="A112" s="133"/>
      <c r="B112" s="134"/>
      <c r="C112" s="137" t="s">
        <v>98</v>
      </c>
      <c r="D112" s="138"/>
      <c r="E112" s="138"/>
      <c r="F112" s="138"/>
      <c r="G112" s="138"/>
      <c r="H112" s="138"/>
      <c r="I112" s="138"/>
      <c r="J112" s="213"/>
    </row>
    <row r="113" spans="1:10" ht="44.1" customHeight="1" thickBot="1" x14ac:dyDescent="0.25">
      <c r="A113" s="133"/>
      <c r="B113" s="6" t="s">
        <v>99</v>
      </c>
      <c r="C113" s="31"/>
      <c r="D113" s="98" t="s">
        <v>159</v>
      </c>
      <c r="E113" s="98" t="s">
        <v>161</v>
      </c>
      <c r="F113" s="98" t="s">
        <v>52</v>
      </c>
      <c r="G113" s="98" t="s">
        <v>53</v>
      </c>
      <c r="H113" s="98" t="s">
        <v>54</v>
      </c>
      <c r="I113" s="91" t="s">
        <v>51</v>
      </c>
      <c r="J113" s="112"/>
    </row>
    <row r="114" spans="1:10" ht="203.25" customHeight="1" thickBot="1" x14ac:dyDescent="0.25">
      <c r="A114" s="133"/>
      <c r="B114" s="131" t="s">
        <v>101</v>
      </c>
      <c r="C114" s="32" t="s">
        <v>3</v>
      </c>
      <c r="D114" s="21" t="s">
        <v>33</v>
      </c>
      <c r="E114" s="60" t="s">
        <v>33</v>
      </c>
      <c r="F114" s="60" t="s">
        <v>189</v>
      </c>
      <c r="G114" s="60" t="s">
        <v>190</v>
      </c>
      <c r="H114" s="60" t="s">
        <v>191</v>
      </c>
      <c r="I114" s="67"/>
      <c r="J114" s="112"/>
    </row>
    <row r="115" spans="1:10" ht="19.350000000000001" customHeight="1" thickBot="1" x14ac:dyDescent="0.25">
      <c r="A115" s="133"/>
      <c r="B115" s="132"/>
      <c r="C115" s="33" t="s">
        <v>1</v>
      </c>
      <c r="D115" s="59"/>
      <c r="E115" s="24" t="s">
        <v>33</v>
      </c>
      <c r="F115" s="24"/>
      <c r="G115" s="99"/>
      <c r="H115" s="99"/>
      <c r="I115" s="99"/>
      <c r="J115" s="112"/>
    </row>
    <row r="116" spans="1:10" ht="19.350000000000001" customHeight="1" thickBot="1" x14ac:dyDescent="0.25">
      <c r="A116" s="133"/>
      <c r="B116" s="132"/>
      <c r="C116" s="135" t="s">
        <v>2</v>
      </c>
      <c r="D116" s="136"/>
      <c r="E116" s="136"/>
      <c r="F116" s="136"/>
      <c r="G116" s="136"/>
      <c r="H116" s="136"/>
      <c r="I116" s="136"/>
      <c r="J116" s="112"/>
    </row>
    <row r="117" spans="1:10" ht="16.5" customHeight="1" thickBot="1" x14ac:dyDescent="0.25">
      <c r="A117" s="133"/>
      <c r="B117" s="134"/>
      <c r="C117" s="137" t="s">
        <v>113</v>
      </c>
      <c r="D117" s="138"/>
      <c r="E117" s="138"/>
      <c r="F117" s="138"/>
      <c r="G117" s="138"/>
      <c r="H117" s="138"/>
      <c r="I117" s="138"/>
      <c r="J117" s="112"/>
    </row>
    <row r="118" spans="1:10" ht="43.5" customHeight="1" thickBot="1" x14ac:dyDescent="0.25">
      <c r="A118" s="133"/>
      <c r="B118" s="6" t="s">
        <v>100</v>
      </c>
      <c r="C118" s="31"/>
      <c r="D118" s="98" t="s">
        <v>164</v>
      </c>
      <c r="E118" s="98" t="s">
        <v>161</v>
      </c>
      <c r="F118" s="98" t="s">
        <v>52</v>
      </c>
      <c r="G118" s="98" t="s">
        <v>53</v>
      </c>
      <c r="H118" s="98" t="s">
        <v>54</v>
      </c>
      <c r="I118" s="91" t="s">
        <v>51</v>
      </c>
      <c r="J118" s="112"/>
    </row>
    <row r="119" spans="1:10" ht="19.350000000000001" customHeight="1" thickBot="1" x14ac:dyDescent="0.25">
      <c r="A119" s="133"/>
      <c r="B119" s="131" t="s">
        <v>102</v>
      </c>
      <c r="C119" s="4" t="s">
        <v>177</v>
      </c>
      <c r="D119" s="139">
        <v>3</v>
      </c>
      <c r="E119" s="21">
        <v>5</v>
      </c>
      <c r="F119" s="7">
        <v>6</v>
      </c>
      <c r="G119" s="21">
        <v>7</v>
      </c>
      <c r="H119" s="21">
        <v>8</v>
      </c>
      <c r="I119" s="21">
        <v>10</v>
      </c>
      <c r="J119" s="112"/>
    </row>
    <row r="120" spans="1:10" ht="19.350000000000001" customHeight="1" thickBot="1" x14ac:dyDescent="0.25">
      <c r="A120" s="133"/>
      <c r="B120" s="132"/>
      <c r="C120" s="26" t="s">
        <v>178</v>
      </c>
      <c r="D120" s="140"/>
      <c r="E120" s="8">
        <v>3</v>
      </c>
      <c r="F120" s="24"/>
      <c r="G120" s="99"/>
      <c r="H120" s="99"/>
      <c r="I120" s="99"/>
      <c r="J120" s="112"/>
    </row>
    <row r="121" spans="1:10" ht="19.350000000000001" customHeight="1" thickBot="1" x14ac:dyDescent="0.25">
      <c r="A121" s="133"/>
      <c r="B121" s="132"/>
      <c r="C121" s="135" t="s">
        <v>2</v>
      </c>
      <c r="D121" s="136"/>
      <c r="E121" s="136"/>
      <c r="F121" s="136"/>
      <c r="G121" s="136"/>
      <c r="H121" s="136"/>
      <c r="I121" s="136"/>
      <c r="J121" s="112"/>
    </row>
    <row r="122" spans="1:10" ht="19.350000000000001" customHeight="1" thickBot="1" x14ac:dyDescent="0.25">
      <c r="A122" s="133"/>
      <c r="B122" s="134"/>
      <c r="C122" s="137" t="s">
        <v>112</v>
      </c>
      <c r="D122" s="138"/>
      <c r="E122" s="138"/>
      <c r="F122" s="138"/>
      <c r="G122" s="138"/>
      <c r="H122" s="138"/>
      <c r="I122" s="138"/>
      <c r="J122" s="112"/>
    </row>
    <row r="123" spans="1:10" ht="42.75" customHeight="1" thickBot="1" x14ac:dyDescent="0.25">
      <c r="A123" s="133"/>
      <c r="B123" s="6" t="s">
        <v>104</v>
      </c>
      <c r="C123" s="31"/>
      <c r="D123" s="98" t="s">
        <v>159</v>
      </c>
      <c r="E123" s="98" t="s">
        <v>161</v>
      </c>
      <c r="F123" s="98" t="s">
        <v>52</v>
      </c>
      <c r="G123" s="98" t="s">
        <v>53</v>
      </c>
      <c r="H123" s="98" t="s">
        <v>54</v>
      </c>
      <c r="I123" s="91" t="s">
        <v>51</v>
      </c>
      <c r="J123" s="112"/>
    </row>
    <row r="124" spans="1:10" ht="19.350000000000001" customHeight="1" thickBot="1" x14ac:dyDescent="0.25">
      <c r="A124" s="133"/>
      <c r="B124" s="131" t="s">
        <v>103</v>
      </c>
      <c r="C124" s="4" t="s">
        <v>177</v>
      </c>
      <c r="D124" s="139" t="s">
        <v>114</v>
      </c>
      <c r="E124" s="7" t="s">
        <v>115</v>
      </c>
      <c r="F124" s="7" t="s">
        <v>165</v>
      </c>
      <c r="G124" s="7" t="s">
        <v>166</v>
      </c>
      <c r="H124" s="7" t="s">
        <v>167</v>
      </c>
      <c r="I124" s="7" t="s">
        <v>168</v>
      </c>
      <c r="J124" s="112"/>
    </row>
    <row r="125" spans="1:10" ht="19.350000000000001" customHeight="1" thickBot="1" x14ac:dyDescent="0.25">
      <c r="A125" s="133"/>
      <c r="B125" s="132"/>
      <c r="C125" s="26" t="s">
        <v>178</v>
      </c>
      <c r="D125" s="140"/>
      <c r="E125" s="7" t="s">
        <v>116</v>
      </c>
      <c r="F125" s="24"/>
      <c r="G125" s="99"/>
      <c r="H125" s="99"/>
      <c r="I125" s="99"/>
      <c r="J125" s="112"/>
    </row>
    <row r="126" spans="1:10" ht="19.350000000000001" customHeight="1" thickBot="1" x14ac:dyDescent="0.25">
      <c r="A126" s="133"/>
      <c r="B126" s="132"/>
      <c r="C126" s="135" t="s">
        <v>2</v>
      </c>
      <c r="D126" s="136"/>
      <c r="E126" s="136"/>
      <c r="F126" s="136"/>
      <c r="G126" s="136"/>
      <c r="H126" s="136"/>
      <c r="I126" s="136"/>
      <c r="J126" s="112"/>
    </row>
    <row r="127" spans="1:10" ht="31.5" customHeight="1" thickBot="1" x14ac:dyDescent="0.25">
      <c r="A127" s="133"/>
      <c r="B127" s="134"/>
      <c r="C127" s="137" t="s">
        <v>169</v>
      </c>
      <c r="D127" s="138"/>
      <c r="E127" s="138"/>
      <c r="F127" s="138"/>
      <c r="G127" s="138"/>
      <c r="H127" s="138"/>
      <c r="I127" s="138"/>
      <c r="J127" s="112"/>
    </row>
    <row r="128" spans="1:10" ht="43.5" customHeight="1" thickBot="1" x14ac:dyDescent="0.25">
      <c r="A128" s="133"/>
      <c r="B128" s="6" t="s">
        <v>105</v>
      </c>
      <c r="C128" s="31"/>
      <c r="D128" s="98" t="s">
        <v>159</v>
      </c>
      <c r="E128" s="98" t="s">
        <v>161</v>
      </c>
      <c r="F128" s="98" t="s">
        <v>52</v>
      </c>
      <c r="G128" s="98" t="s">
        <v>53</v>
      </c>
      <c r="H128" s="98" t="s">
        <v>54</v>
      </c>
      <c r="I128" s="91" t="s">
        <v>51</v>
      </c>
      <c r="J128" s="112"/>
    </row>
    <row r="129" spans="1:10" ht="19.350000000000001" customHeight="1" thickBot="1" x14ac:dyDescent="0.25">
      <c r="A129" s="133"/>
      <c r="B129" s="131" t="s">
        <v>106</v>
      </c>
      <c r="C129" s="4" t="s">
        <v>177</v>
      </c>
      <c r="D129" s="139">
        <v>284</v>
      </c>
      <c r="E129" s="21">
        <v>250</v>
      </c>
      <c r="F129" s="21">
        <v>725</v>
      </c>
      <c r="G129" s="21">
        <v>1000</v>
      </c>
      <c r="H129" s="21">
        <v>1300</v>
      </c>
      <c r="I129" s="21">
        <v>1650</v>
      </c>
      <c r="J129" s="112"/>
    </row>
    <row r="130" spans="1:10" ht="19.350000000000001" customHeight="1" thickBot="1" x14ac:dyDescent="0.25">
      <c r="A130" s="133"/>
      <c r="B130" s="132"/>
      <c r="C130" s="26" t="s">
        <v>178</v>
      </c>
      <c r="D130" s="140"/>
      <c r="E130" s="8">
        <v>474</v>
      </c>
      <c r="F130" s="24"/>
      <c r="G130" s="99"/>
      <c r="H130" s="99"/>
      <c r="I130" s="99"/>
      <c r="J130" s="112"/>
    </row>
    <row r="131" spans="1:10" ht="19.350000000000001" customHeight="1" thickBot="1" x14ac:dyDescent="0.25">
      <c r="A131" s="133"/>
      <c r="B131" s="132"/>
      <c r="C131" s="135" t="s">
        <v>2</v>
      </c>
      <c r="D131" s="136"/>
      <c r="E131" s="136"/>
      <c r="F131" s="136"/>
      <c r="G131" s="136"/>
      <c r="H131" s="136"/>
      <c r="I131" s="136"/>
      <c r="J131" s="112"/>
    </row>
    <row r="132" spans="1:10" ht="19.350000000000001" customHeight="1" thickBot="1" x14ac:dyDescent="0.25">
      <c r="A132" s="133"/>
      <c r="B132" s="134"/>
      <c r="C132" s="137" t="s">
        <v>109</v>
      </c>
      <c r="D132" s="138"/>
      <c r="E132" s="138"/>
      <c r="F132" s="138"/>
      <c r="G132" s="138"/>
      <c r="H132" s="138"/>
      <c r="I132" s="138"/>
      <c r="J132" s="112"/>
    </row>
    <row r="133" spans="1:10" ht="30" customHeight="1" thickBot="1" x14ac:dyDescent="0.25">
      <c r="A133" s="133"/>
      <c r="B133" s="6" t="s">
        <v>108</v>
      </c>
      <c r="C133" s="31"/>
      <c r="D133" s="98" t="s">
        <v>159</v>
      </c>
      <c r="E133" s="98" t="s">
        <v>161</v>
      </c>
      <c r="F133" s="98" t="s">
        <v>52</v>
      </c>
      <c r="G133" s="98" t="s">
        <v>53</v>
      </c>
      <c r="H133" s="98" t="s">
        <v>54</v>
      </c>
      <c r="I133" s="91" t="s">
        <v>51</v>
      </c>
      <c r="J133" s="112"/>
    </row>
    <row r="134" spans="1:10" ht="28.5" customHeight="1" thickBot="1" x14ac:dyDescent="0.25">
      <c r="A134" s="133"/>
      <c r="B134" s="131" t="s">
        <v>107</v>
      </c>
      <c r="C134" s="4" t="s">
        <v>14</v>
      </c>
      <c r="D134" s="21" t="s">
        <v>33</v>
      </c>
      <c r="E134" s="21" t="s">
        <v>33</v>
      </c>
      <c r="F134" s="60" t="s">
        <v>92</v>
      </c>
      <c r="G134" s="60" t="s">
        <v>118</v>
      </c>
      <c r="H134" s="60"/>
      <c r="I134" s="67"/>
      <c r="J134" s="112"/>
    </row>
    <row r="135" spans="1:10" ht="20.25" customHeight="1" thickBot="1" x14ac:dyDescent="0.25">
      <c r="A135" s="133"/>
      <c r="B135" s="132"/>
      <c r="C135" s="26" t="s">
        <v>205</v>
      </c>
      <c r="D135" s="59"/>
      <c r="E135" s="24" t="s">
        <v>33</v>
      </c>
      <c r="F135" s="24"/>
      <c r="G135" s="99"/>
      <c r="H135" s="99"/>
      <c r="I135" s="99"/>
      <c r="J135" s="112"/>
    </row>
    <row r="136" spans="1:10" ht="19.350000000000001" customHeight="1" thickBot="1" x14ac:dyDescent="0.25">
      <c r="A136" s="133"/>
      <c r="B136" s="132"/>
      <c r="C136" s="135" t="s">
        <v>2</v>
      </c>
      <c r="D136" s="136"/>
      <c r="E136" s="136"/>
      <c r="F136" s="136"/>
      <c r="G136" s="136"/>
      <c r="H136" s="136"/>
      <c r="I136" s="136"/>
      <c r="J136" s="112"/>
    </row>
    <row r="137" spans="1:10" ht="15" customHeight="1" thickBot="1" x14ac:dyDescent="0.25">
      <c r="A137" s="93" t="s">
        <v>18</v>
      </c>
      <c r="B137" s="210"/>
      <c r="C137" s="201" t="s">
        <v>109</v>
      </c>
      <c r="D137" s="202"/>
      <c r="E137" s="202"/>
      <c r="F137" s="202"/>
      <c r="G137" s="202"/>
      <c r="H137" s="202"/>
      <c r="I137" s="203"/>
      <c r="J137" s="25" t="s">
        <v>22</v>
      </c>
    </row>
    <row r="138" spans="1:10" ht="15.75" customHeight="1" thickBot="1" x14ac:dyDescent="0.25">
      <c r="A138" s="107">
        <v>0.2</v>
      </c>
      <c r="B138" s="205"/>
      <c r="C138" s="196"/>
      <c r="D138" s="197"/>
      <c r="E138" s="197"/>
      <c r="F138" s="197"/>
      <c r="G138" s="197"/>
      <c r="H138" s="197"/>
      <c r="I138" s="198"/>
      <c r="J138" s="111" t="s">
        <v>23</v>
      </c>
    </row>
    <row r="139" spans="1:10" ht="13.5" thickBot="1" x14ac:dyDescent="0.25">
      <c r="A139" s="144" t="s">
        <v>19</v>
      </c>
      <c r="B139" s="16" t="s">
        <v>7</v>
      </c>
      <c r="C139" s="41"/>
      <c r="D139" s="41" t="s">
        <v>8</v>
      </c>
      <c r="E139" s="41" t="s">
        <v>9</v>
      </c>
      <c r="F139" s="41" t="s">
        <v>10</v>
      </c>
      <c r="G139" s="65"/>
      <c r="H139" s="65"/>
      <c r="I139" s="178" t="s">
        <v>11</v>
      </c>
      <c r="J139" s="179"/>
    </row>
    <row r="140" spans="1:10" ht="13.5" thickBot="1" x14ac:dyDescent="0.25">
      <c r="A140" s="145"/>
      <c r="B140" s="17"/>
      <c r="C140" s="42"/>
      <c r="D140" s="42"/>
      <c r="E140" s="42"/>
      <c r="F140" s="42">
        <f>B140</f>
        <v>0</v>
      </c>
      <c r="G140" s="66"/>
      <c r="H140" s="66"/>
      <c r="I140" s="148"/>
      <c r="J140" s="149"/>
    </row>
    <row r="141" spans="1:10" ht="13.5" thickBot="1" x14ac:dyDescent="0.25">
      <c r="A141" s="120" t="s">
        <v>12</v>
      </c>
      <c r="B141" s="28" t="s">
        <v>13</v>
      </c>
      <c r="C141" s="4"/>
      <c r="D141" s="122"/>
      <c r="E141" s="123"/>
      <c r="F141" s="123"/>
      <c r="G141" s="123"/>
      <c r="H141" s="123"/>
      <c r="I141" s="123"/>
      <c r="J141" s="124"/>
    </row>
    <row r="142" spans="1:10" ht="13.5" thickBot="1" x14ac:dyDescent="0.25">
      <c r="A142" s="121"/>
      <c r="B142" s="97"/>
      <c r="C142" s="43"/>
      <c r="D142" s="125"/>
      <c r="E142" s="126"/>
      <c r="F142" s="126"/>
      <c r="G142" s="126"/>
      <c r="H142" s="126"/>
      <c r="I142" s="126"/>
      <c r="J142" s="127"/>
    </row>
    <row r="143" spans="1:10" s="27" customFormat="1" ht="13.5" thickBot="1" x14ac:dyDescent="0.25">
      <c r="A143" s="72"/>
      <c r="B143" s="14"/>
      <c r="C143" s="30"/>
      <c r="D143" s="30"/>
      <c r="E143" s="30"/>
      <c r="F143" s="30"/>
      <c r="G143" s="30"/>
      <c r="H143" s="30"/>
      <c r="I143" s="30"/>
      <c r="J143" s="73"/>
    </row>
    <row r="144" spans="1:10" ht="45" customHeight="1" thickBot="1" x14ac:dyDescent="0.25">
      <c r="A144" s="1" t="s">
        <v>36</v>
      </c>
      <c r="B144" s="2" t="s">
        <v>38</v>
      </c>
      <c r="C144" s="39"/>
      <c r="D144" s="98" t="s">
        <v>55</v>
      </c>
      <c r="E144" s="98" t="s">
        <v>50</v>
      </c>
      <c r="F144" s="98" t="s">
        <v>52</v>
      </c>
      <c r="G144" s="98" t="s">
        <v>53</v>
      </c>
      <c r="H144" s="98" t="s">
        <v>54</v>
      </c>
      <c r="I144" s="98" t="s">
        <v>51</v>
      </c>
      <c r="J144" s="5" t="s">
        <v>5</v>
      </c>
    </row>
    <row r="145" spans="1:10" ht="27" customHeight="1" thickBot="1" x14ac:dyDescent="0.25">
      <c r="A145" s="131" t="s">
        <v>223</v>
      </c>
      <c r="B145" s="150" t="s">
        <v>192</v>
      </c>
      <c r="C145" s="32" t="s">
        <v>203</v>
      </c>
      <c r="D145" s="21" t="s">
        <v>33</v>
      </c>
      <c r="E145" s="21">
        <v>0</v>
      </c>
      <c r="F145" s="21">
        <v>5</v>
      </c>
      <c r="G145" s="21">
        <v>5</v>
      </c>
      <c r="H145" s="21">
        <v>4</v>
      </c>
      <c r="I145" s="7" t="s">
        <v>141</v>
      </c>
      <c r="J145" s="170" t="s">
        <v>193</v>
      </c>
    </row>
    <row r="146" spans="1:10" ht="15" customHeight="1" thickBot="1" x14ac:dyDescent="0.25">
      <c r="A146" s="132"/>
      <c r="B146" s="151"/>
      <c r="C146" s="33" t="s">
        <v>204</v>
      </c>
      <c r="D146" s="20"/>
      <c r="E146" s="8">
        <v>0</v>
      </c>
      <c r="F146" s="8"/>
      <c r="G146" s="8"/>
      <c r="H146" s="8"/>
      <c r="I146" s="8"/>
      <c r="J146" s="171"/>
    </row>
    <row r="147" spans="1:10" ht="15" customHeight="1" thickBot="1" x14ac:dyDescent="0.25">
      <c r="A147" s="132"/>
      <c r="B147" s="151"/>
      <c r="C147" s="175" t="s">
        <v>2</v>
      </c>
      <c r="D147" s="176"/>
      <c r="E147" s="176"/>
      <c r="F147" s="176"/>
      <c r="G147" s="176"/>
      <c r="H147" s="176"/>
      <c r="I147" s="177"/>
      <c r="J147" s="171"/>
    </row>
    <row r="148" spans="1:10" ht="23.25" customHeight="1" thickBot="1" x14ac:dyDescent="0.25">
      <c r="A148" s="132"/>
      <c r="B148" s="152"/>
      <c r="C148" s="137" t="s">
        <v>32</v>
      </c>
      <c r="D148" s="138"/>
      <c r="E148" s="138"/>
      <c r="F148" s="138"/>
      <c r="G148" s="138"/>
      <c r="H148" s="138"/>
      <c r="I148" s="153"/>
      <c r="J148" s="171"/>
    </row>
    <row r="149" spans="1:10" ht="46.5" customHeight="1" thickBot="1" x14ac:dyDescent="0.25">
      <c r="A149" s="132"/>
      <c r="B149" s="6" t="s">
        <v>39</v>
      </c>
      <c r="C149" s="37"/>
      <c r="D149" s="98" t="s">
        <v>55</v>
      </c>
      <c r="E149" s="98" t="s">
        <v>50</v>
      </c>
      <c r="F149" s="98" t="s">
        <v>52</v>
      </c>
      <c r="G149" s="98" t="s">
        <v>53</v>
      </c>
      <c r="H149" s="98" t="s">
        <v>54</v>
      </c>
      <c r="I149" s="98" t="s">
        <v>51</v>
      </c>
      <c r="J149" s="171"/>
    </row>
    <row r="150" spans="1:10" ht="22.5" customHeight="1" thickBot="1" x14ac:dyDescent="0.25">
      <c r="A150" s="132"/>
      <c r="B150" s="131" t="s">
        <v>71</v>
      </c>
      <c r="C150" s="32" t="s">
        <v>203</v>
      </c>
      <c r="D150" s="80" t="s">
        <v>33</v>
      </c>
      <c r="E150" s="80">
        <v>0</v>
      </c>
      <c r="F150" s="80">
        <v>1</v>
      </c>
      <c r="G150" s="80">
        <v>1</v>
      </c>
      <c r="H150" s="80">
        <v>1</v>
      </c>
      <c r="I150" s="80" t="s">
        <v>142</v>
      </c>
      <c r="J150" s="133"/>
    </row>
    <row r="151" spans="1:10" ht="18.75" customHeight="1" thickBot="1" x14ac:dyDescent="0.25">
      <c r="A151" s="132"/>
      <c r="B151" s="132"/>
      <c r="C151" s="33" t="s">
        <v>204</v>
      </c>
      <c r="D151" s="59"/>
      <c r="E151" s="80">
        <v>0</v>
      </c>
      <c r="F151" s="24"/>
      <c r="G151" s="24"/>
      <c r="H151" s="24"/>
      <c r="I151" s="24"/>
      <c r="J151" s="133"/>
    </row>
    <row r="152" spans="1:10" ht="15.75" customHeight="1" thickBot="1" x14ac:dyDescent="0.25">
      <c r="A152" s="132"/>
      <c r="B152" s="132"/>
      <c r="C152" s="90" t="s">
        <v>2</v>
      </c>
      <c r="D152" s="91"/>
      <c r="E152" s="91"/>
      <c r="F152" s="91"/>
      <c r="G152" s="91"/>
      <c r="H152" s="91"/>
      <c r="I152" s="98"/>
      <c r="J152" s="133"/>
    </row>
    <row r="153" spans="1:10" ht="21.75" customHeight="1" thickBot="1" x14ac:dyDescent="0.25">
      <c r="A153" s="132"/>
      <c r="B153" s="134"/>
      <c r="C153" s="137" t="s">
        <v>32</v>
      </c>
      <c r="D153" s="138"/>
      <c r="E153" s="138"/>
      <c r="F153" s="138"/>
      <c r="G153" s="138"/>
      <c r="H153" s="138"/>
      <c r="I153" s="153"/>
      <c r="J153" s="133"/>
    </row>
    <row r="154" spans="1:10" ht="46.5" customHeight="1" thickBot="1" x14ac:dyDescent="0.25">
      <c r="A154" s="132"/>
      <c r="B154" s="6" t="s">
        <v>40</v>
      </c>
      <c r="C154" s="37"/>
      <c r="D154" s="98" t="s">
        <v>55</v>
      </c>
      <c r="E154" s="98" t="s">
        <v>50</v>
      </c>
      <c r="F154" s="98" t="s">
        <v>52</v>
      </c>
      <c r="G154" s="98" t="s">
        <v>53</v>
      </c>
      <c r="H154" s="98" t="s">
        <v>54</v>
      </c>
      <c r="I154" s="98" t="s">
        <v>51</v>
      </c>
      <c r="J154" s="133"/>
    </row>
    <row r="155" spans="1:10" ht="38.1" customHeight="1" thickBot="1" x14ac:dyDescent="0.25">
      <c r="A155" s="132"/>
      <c r="B155" s="150" t="s">
        <v>143</v>
      </c>
      <c r="C155" s="32" t="s">
        <v>218</v>
      </c>
      <c r="D155" s="21" t="s">
        <v>33</v>
      </c>
      <c r="E155" s="80" t="s">
        <v>122</v>
      </c>
      <c r="F155" s="21" t="s">
        <v>209</v>
      </c>
      <c r="G155" s="21" t="s">
        <v>144</v>
      </c>
      <c r="H155" s="21" t="s">
        <v>145</v>
      </c>
      <c r="I155" s="21" t="s">
        <v>146</v>
      </c>
      <c r="J155" s="133"/>
    </row>
    <row r="156" spans="1:10" ht="30" customHeight="1" thickBot="1" x14ac:dyDescent="0.25">
      <c r="A156" s="132"/>
      <c r="B156" s="151"/>
      <c r="C156" s="33" t="s">
        <v>204</v>
      </c>
      <c r="D156" s="59"/>
      <c r="E156" s="80" t="s">
        <v>122</v>
      </c>
      <c r="F156" s="24"/>
      <c r="G156" s="24"/>
      <c r="H156" s="24"/>
      <c r="I156" s="24"/>
      <c r="J156" s="133"/>
    </row>
    <row r="157" spans="1:10" ht="15.75" customHeight="1" thickBot="1" x14ac:dyDescent="0.25">
      <c r="A157" s="132"/>
      <c r="B157" s="151"/>
      <c r="C157" s="90" t="s">
        <v>2</v>
      </c>
      <c r="D157" s="91"/>
      <c r="E157" s="91"/>
      <c r="F157" s="91"/>
      <c r="G157" s="91"/>
      <c r="H157" s="91"/>
      <c r="I157" s="98"/>
      <c r="J157" s="133"/>
    </row>
    <row r="158" spans="1:10" ht="22.5" customHeight="1" thickBot="1" x14ac:dyDescent="0.25">
      <c r="A158" s="132"/>
      <c r="B158" s="152"/>
      <c r="C158" s="137" t="s">
        <v>32</v>
      </c>
      <c r="D158" s="138"/>
      <c r="E158" s="138"/>
      <c r="F158" s="138"/>
      <c r="G158" s="138"/>
      <c r="H158" s="138"/>
      <c r="I158" s="153"/>
      <c r="J158" s="133"/>
    </row>
    <row r="159" spans="1:10" ht="44.25" customHeight="1" thickBot="1" x14ac:dyDescent="0.25">
      <c r="A159" s="132"/>
      <c r="B159" s="6" t="s">
        <v>41</v>
      </c>
      <c r="C159" s="37"/>
      <c r="D159" s="98" t="s">
        <v>55</v>
      </c>
      <c r="E159" s="98" t="s">
        <v>50</v>
      </c>
      <c r="F159" s="98" t="s">
        <v>52</v>
      </c>
      <c r="G159" s="98" t="s">
        <v>53</v>
      </c>
      <c r="H159" s="98" t="s">
        <v>54</v>
      </c>
      <c r="I159" s="98" t="s">
        <v>51</v>
      </c>
      <c r="J159" s="133"/>
    </row>
    <row r="160" spans="1:10" ht="68.25" customHeight="1" thickBot="1" x14ac:dyDescent="0.25">
      <c r="A160" s="132"/>
      <c r="B160" s="150" t="s">
        <v>90</v>
      </c>
      <c r="C160" s="32" t="s">
        <v>203</v>
      </c>
      <c r="D160" s="21" t="s">
        <v>33</v>
      </c>
      <c r="E160" s="21">
        <v>0</v>
      </c>
      <c r="F160" s="21" t="s">
        <v>151</v>
      </c>
      <c r="G160" s="21" t="s">
        <v>152</v>
      </c>
      <c r="H160" s="21"/>
      <c r="I160" s="21"/>
      <c r="J160" s="133"/>
    </row>
    <row r="161" spans="1:10" ht="15.75" customHeight="1" thickBot="1" x14ac:dyDescent="0.25">
      <c r="A161" s="132"/>
      <c r="B161" s="151"/>
      <c r="C161" s="33" t="s">
        <v>204</v>
      </c>
      <c r="D161" s="64"/>
      <c r="E161" s="8">
        <v>0</v>
      </c>
      <c r="F161" s="24"/>
      <c r="G161" s="24"/>
      <c r="H161" s="24"/>
      <c r="I161" s="24"/>
      <c r="J161" s="133"/>
    </row>
    <row r="162" spans="1:10" ht="15.75" customHeight="1" thickBot="1" x14ac:dyDescent="0.25">
      <c r="A162" s="132"/>
      <c r="B162" s="151"/>
      <c r="C162" s="90" t="s">
        <v>2</v>
      </c>
      <c r="D162" s="91"/>
      <c r="E162" s="91"/>
      <c r="F162" s="91"/>
      <c r="G162" s="91"/>
      <c r="H162" s="91"/>
      <c r="I162" s="98"/>
      <c r="J162" s="133"/>
    </row>
    <row r="163" spans="1:10" ht="13.5" customHeight="1" thickBot="1" x14ac:dyDescent="0.25">
      <c r="A163" s="132"/>
      <c r="B163" s="152"/>
      <c r="C163" s="137" t="s">
        <v>32</v>
      </c>
      <c r="D163" s="138"/>
      <c r="E163" s="138"/>
      <c r="F163" s="138"/>
      <c r="G163" s="138"/>
      <c r="H163" s="138"/>
      <c r="I163" s="153"/>
      <c r="J163" s="133"/>
    </row>
    <row r="164" spans="1:10" ht="43.5" customHeight="1" thickBot="1" x14ac:dyDescent="0.25">
      <c r="A164" s="89"/>
      <c r="B164" s="6" t="s">
        <v>60</v>
      </c>
      <c r="C164" s="37"/>
      <c r="D164" s="98" t="s">
        <v>55</v>
      </c>
      <c r="E164" s="98" t="s">
        <v>50</v>
      </c>
      <c r="F164" s="98" t="s">
        <v>52</v>
      </c>
      <c r="G164" s="98" t="s">
        <v>53</v>
      </c>
      <c r="H164" s="98" t="s">
        <v>54</v>
      </c>
      <c r="I164" s="98" t="s">
        <v>51</v>
      </c>
      <c r="J164" s="133"/>
    </row>
    <row r="165" spans="1:10" ht="100.35" customHeight="1" thickBot="1" x14ac:dyDescent="0.25">
      <c r="A165" s="89"/>
      <c r="B165" s="150" t="s">
        <v>195</v>
      </c>
      <c r="C165" s="32" t="s">
        <v>203</v>
      </c>
      <c r="D165" s="82" t="s">
        <v>33</v>
      </c>
      <c r="E165" s="21" t="s">
        <v>33</v>
      </c>
      <c r="F165" s="21" t="s">
        <v>147</v>
      </c>
      <c r="G165" s="21"/>
      <c r="H165" s="21"/>
      <c r="I165" s="21"/>
      <c r="J165" s="133"/>
    </row>
    <row r="166" spans="1:10" ht="13.5" customHeight="1" thickBot="1" x14ac:dyDescent="0.25">
      <c r="A166" s="89"/>
      <c r="B166" s="151"/>
      <c r="C166" s="33" t="s">
        <v>204</v>
      </c>
      <c r="D166" s="84"/>
      <c r="E166" s="21" t="s">
        <v>33</v>
      </c>
      <c r="F166" s="24"/>
      <c r="G166" s="24"/>
      <c r="H166" s="24"/>
      <c r="I166" s="24"/>
      <c r="J166" s="133"/>
    </row>
    <row r="167" spans="1:10" ht="13.5" customHeight="1" thickBot="1" x14ac:dyDescent="0.25">
      <c r="A167" s="89"/>
      <c r="B167" s="151"/>
      <c r="C167" s="90" t="s">
        <v>2</v>
      </c>
      <c r="D167" s="83"/>
      <c r="E167" s="91"/>
      <c r="F167" s="91"/>
      <c r="G167" s="91"/>
      <c r="H167" s="91"/>
      <c r="I167" s="98"/>
      <c r="J167" s="133"/>
    </row>
    <row r="168" spans="1:10" ht="13.5" customHeight="1" thickBot="1" x14ac:dyDescent="0.25">
      <c r="A168" s="89"/>
      <c r="B168" s="152"/>
      <c r="C168" s="137" t="s">
        <v>32</v>
      </c>
      <c r="D168" s="138"/>
      <c r="E168" s="138"/>
      <c r="F168" s="138"/>
      <c r="G168" s="138"/>
      <c r="H168" s="138"/>
      <c r="I168" s="153"/>
      <c r="J168" s="180"/>
    </row>
    <row r="169" spans="1:10" ht="24.75" customHeight="1" thickBot="1" x14ac:dyDescent="0.25">
      <c r="A169" s="93" t="s">
        <v>18</v>
      </c>
      <c r="B169" s="154"/>
      <c r="C169" s="128"/>
      <c r="D169" s="129"/>
      <c r="E169" s="129"/>
      <c r="F169" s="129"/>
      <c r="G169" s="129"/>
      <c r="H169" s="129"/>
      <c r="I169" s="130"/>
      <c r="J169" s="25" t="s">
        <v>22</v>
      </c>
    </row>
    <row r="170" spans="1:10" ht="15" customHeight="1" thickBot="1" x14ac:dyDescent="0.25">
      <c r="A170" s="108">
        <v>0.15</v>
      </c>
      <c r="B170" s="155"/>
      <c r="C170" s="45"/>
      <c r="D170" s="68"/>
      <c r="E170" s="68"/>
      <c r="F170" s="68"/>
      <c r="G170" s="68"/>
      <c r="H170" s="68"/>
      <c r="I170" s="69"/>
      <c r="J170" s="111" t="s">
        <v>23</v>
      </c>
    </row>
    <row r="171" spans="1:10" ht="13.5" thickBot="1" x14ac:dyDescent="0.25">
      <c r="A171" s="144" t="s">
        <v>19</v>
      </c>
      <c r="B171" s="11" t="s">
        <v>7</v>
      </c>
      <c r="C171" s="34"/>
      <c r="D171" s="34" t="s">
        <v>8</v>
      </c>
      <c r="E171" s="34" t="s">
        <v>9</v>
      </c>
      <c r="F171" s="34" t="s">
        <v>10</v>
      </c>
      <c r="G171" s="61"/>
      <c r="H171" s="61"/>
      <c r="I171" s="146" t="s">
        <v>11</v>
      </c>
      <c r="J171" s="147"/>
    </row>
    <row r="172" spans="1:10" ht="13.5" thickBot="1" x14ac:dyDescent="0.25">
      <c r="A172" s="145"/>
      <c r="B172" s="17"/>
      <c r="C172" s="42"/>
      <c r="D172" s="42"/>
      <c r="E172" s="42"/>
      <c r="F172" s="42">
        <f>B172</f>
        <v>0</v>
      </c>
      <c r="G172" s="66"/>
      <c r="H172" s="66"/>
      <c r="I172" s="148"/>
      <c r="J172" s="149"/>
    </row>
    <row r="173" spans="1:10" ht="13.5" thickBot="1" x14ac:dyDescent="0.25">
      <c r="A173" s="120" t="s">
        <v>12</v>
      </c>
      <c r="B173" s="97" t="s">
        <v>13</v>
      </c>
      <c r="C173" s="4"/>
      <c r="D173" s="122"/>
      <c r="E173" s="123"/>
      <c r="F173" s="123"/>
      <c r="G173" s="123"/>
      <c r="H173" s="123"/>
      <c r="I173" s="123"/>
      <c r="J173" s="124"/>
    </row>
    <row r="174" spans="1:10" ht="13.5" thickBot="1" x14ac:dyDescent="0.25">
      <c r="A174" s="121"/>
      <c r="B174" s="97"/>
      <c r="C174" s="43"/>
      <c r="D174" s="125"/>
      <c r="E174" s="126"/>
      <c r="F174" s="126"/>
      <c r="G174" s="126"/>
      <c r="H174" s="126"/>
      <c r="I174" s="126"/>
      <c r="J174" s="127"/>
    </row>
    <row r="175" spans="1:10" ht="13.5" thickBot="1" x14ac:dyDescent="0.25">
      <c r="A175" s="72"/>
      <c r="B175" s="14"/>
      <c r="C175" s="30"/>
      <c r="D175" s="30"/>
      <c r="E175" s="30"/>
      <c r="F175" s="30"/>
      <c r="G175" s="30"/>
      <c r="H175" s="30"/>
      <c r="I175" s="30"/>
      <c r="J175" s="73"/>
    </row>
    <row r="176" spans="1:10" ht="45.75" customHeight="1" thickBot="1" x14ac:dyDescent="0.25">
      <c r="A176" s="92" t="s">
        <v>37</v>
      </c>
      <c r="B176" s="2" t="s">
        <v>42</v>
      </c>
      <c r="C176" s="39"/>
      <c r="D176" s="98" t="s">
        <v>55</v>
      </c>
      <c r="E176" s="98" t="s">
        <v>50</v>
      </c>
      <c r="F176" s="98" t="s">
        <v>52</v>
      </c>
      <c r="G176" s="98" t="s">
        <v>53</v>
      </c>
      <c r="H176" s="98" t="s">
        <v>54</v>
      </c>
      <c r="I176" s="98" t="s">
        <v>51</v>
      </c>
      <c r="J176" s="5" t="s">
        <v>5</v>
      </c>
    </row>
    <row r="177" spans="1:10" ht="27" customHeight="1" thickBot="1" x14ac:dyDescent="0.25">
      <c r="A177" s="181" t="s">
        <v>79</v>
      </c>
      <c r="B177" s="183" t="s">
        <v>224</v>
      </c>
      <c r="C177" s="32" t="s">
        <v>203</v>
      </c>
      <c r="D177" s="21">
        <v>0</v>
      </c>
      <c r="E177" s="21">
        <v>4</v>
      </c>
      <c r="F177" s="21">
        <v>4</v>
      </c>
      <c r="G177" s="21">
        <v>0</v>
      </c>
      <c r="H177" s="21"/>
      <c r="I177" s="7"/>
      <c r="J177" s="131" t="s">
        <v>68</v>
      </c>
    </row>
    <row r="178" spans="1:10" ht="19.5" customHeight="1" thickBot="1" x14ac:dyDescent="0.25">
      <c r="A178" s="182"/>
      <c r="B178" s="184"/>
      <c r="C178" s="33" t="s">
        <v>204</v>
      </c>
      <c r="D178" s="20"/>
      <c r="E178" s="8"/>
      <c r="F178" s="8"/>
      <c r="G178" s="8"/>
      <c r="H178" s="8"/>
      <c r="I178" s="8"/>
      <c r="J178" s="133"/>
    </row>
    <row r="179" spans="1:10" ht="15" customHeight="1" thickBot="1" x14ac:dyDescent="0.25">
      <c r="A179" s="182"/>
      <c r="B179" s="184"/>
      <c r="C179" s="186" t="s">
        <v>2</v>
      </c>
      <c r="D179" s="187"/>
      <c r="E179" s="187"/>
      <c r="F179" s="187"/>
      <c r="G179" s="187"/>
      <c r="H179" s="187"/>
      <c r="I179" s="188"/>
      <c r="J179" s="133"/>
    </row>
    <row r="180" spans="1:10" ht="34.5" customHeight="1" thickBot="1" x14ac:dyDescent="0.25">
      <c r="A180" s="182"/>
      <c r="B180" s="185"/>
      <c r="C180" s="137" t="s">
        <v>61</v>
      </c>
      <c r="D180" s="138"/>
      <c r="E180" s="138"/>
      <c r="F180" s="138"/>
      <c r="G180" s="138"/>
      <c r="H180" s="138"/>
      <c r="I180" s="153"/>
      <c r="J180" s="133"/>
    </row>
    <row r="181" spans="1:10" ht="44.25" customHeight="1" thickBot="1" x14ac:dyDescent="0.25">
      <c r="A181" s="182"/>
      <c r="B181" s="6" t="s">
        <v>43</v>
      </c>
      <c r="C181" s="37"/>
      <c r="D181" s="98" t="s">
        <v>55</v>
      </c>
      <c r="E181" s="98" t="s">
        <v>50</v>
      </c>
      <c r="F181" s="98" t="s">
        <v>52</v>
      </c>
      <c r="G181" s="98" t="s">
        <v>53</v>
      </c>
      <c r="H181" s="98" t="s">
        <v>54</v>
      </c>
      <c r="I181" s="98" t="s">
        <v>51</v>
      </c>
      <c r="J181" s="133"/>
    </row>
    <row r="182" spans="1:10" ht="38.1" customHeight="1" thickBot="1" x14ac:dyDescent="0.25">
      <c r="A182" s="182"/>
      <c r="B182" s="150" t="s">
        <v>62</v>
      </c>
      <c r="C182" s="32" t="s">
        <v>203</v>
      </c>
      <c r="D182" s="21">
        <v>0</v>
      </c>
      <c r="E182" s="21">
        <v>0</v>
      </c>
      <c r="F182" s="21">
        <v>2</v>
      </c>
      <c r="G182" s="21">
        <v>2</v>
      </c>
      <c r="H182" s="21"/>
      <c r="I182" s="21"/>
      <c r="J182" s="133"/>
    </row>
    <row r="183" spans="1:10" ht="15.75" customHeight="1" thickBot="1" x14ac:dyDescent="0.25">
      <c r="A183" s="182"/>
      <c r="B183" s="151"/>
      <c r="C183" s="33" t="s">
        <v>204</v>
      </c>
      <c r="D183" s="64"/>
      <c r="E183" s="24"/>
      <c r="F183" s="24"/>
      <c r="G183" s="24"/>
      <c r="H183" s="24"/>
      <c r="I183" s="24"/>
      <c r="J183" s="133"/>
    </row>
    <row r="184" spans="1:10" ht="15.75" customHeight="1" thickBot="1" x14ac:dyDescent="0.25">
      <c r="A184" s="182"/>
      <c r="B184" s="151"/>
      <c r="C184" s="90" t="s">
        <v>2</v>
      </c>
      <c r="D184" s="91"/>
      <c r="E184" s="91"/>
      <c r="F184" s="91"/>
      <c r="G184" s="91"/>
      <c r="H184" s="91"/>
      <c r="I184" s="98"/>
      <c r="J184" s="133"/>
    </row>
    <row r="185" spans="1:10" ht="18.600000000000001" customHeight="1" thickBot="1" x14ac:dyDescent="0.25">
      <c r="A185" s="182"/>
      <c r="B185" s="152"/>
      <c r="C185" s="137" t="s">
        <v>61</v>
      </c>
      <c r="D185" s="138"/>
      <c r="E185" s="138"/>
      <c r="F185" s="138"/>
      <c r="G185" s="138"/>
      <c r="H185" s="138"/>
      <c r="I185" s="153"/>
      <c r="J185" s="133"/>
    </row>
    <row r="186" spans="1:10" ht="45.75" customHeight="1" thickBot="1" x14ac:dyDescent="0.25">
      <c r="A186" s="182"/>
      <c r="B186" s="6" t="s">
        <v>47</v>
      </c>
      <c r="C186" s="37"/>
      <c r="D186" s="98" t="s">
        <v>55</v>
      </c>
      <c r="E186" s="98" t="s">
        <v>50</v>
      </c>
      <c r="F186" s="98" t="s">
        <v>52</v>
      </c>
      <c r="G186" s="98" t="s">
        <v>53</v>
      </c>
      <c r="H186" s="98" t="s">
        <v>54</v>
      </c>
      <c r="I186" s="98" t="s">
        <v>51</v>
      </c>
      <c r="J186" s="133"/>
    </row>
    <row r="187" spans="1:10" ht="38.1" customHeight="1" thickBot="1" x14ac:dyDescent="0.25">
      <c r="A187" s="182"/>
      <c r="B187" s="150" t="s">
        <v>80</v>
      </c>
      <c r="C187" s="32" t="s">
        <v>203</v>
      </c>
      <c r="D187" s="21" t="s">
        <v>33</v>
      </c>
      <c r="E187" s="21" t="s">
        <v>81</v>
      </c>
      <c r="F187" s="21" t="s">
        <v>82</v>
      </c>
      <c r="G187" s="21" t="s">
        <v>81</v>
      </c>
      <c r="H187" s="21"/>
      <c r="I187" s="21"/>
      <c r="J187" s="133"/>
    </row>
    <row r="188" spans="1:10" ht="15.75" customHeight="1" thickBot="1" x14ac:dyDescent="0.25">
      <c r="A188" s="182"/>
      <c r="B188" s="151"/>
      <c r="C188" s="33" t="s">
        <v>204</v>
      </c>
      <c r="D188" s="64"/>
      <c r="E188" s="24"/>
      <c r="F188" s="24"/>
      <c r="G188" s="24"/>
      <c r="H188" s="24"/>
      <c r="I188" s="24"/>
      <c r="J188" s="133"/>
    </row>
    <row r="189" spans="1:10" ht="15.75" customHeight="1" thickBot="1" x14ac:dyDescent="0.25">
      <c r="A189" s="182"/>
      <c r="B189" s="151"/>
      <c r="C189" s="90" t="s">
        <v>2</v>
      </c>
      <c r="D189" s="91"/>
      <c r="E189" s="91"/>
      <c r="F189" s="91"/>
      <c r="G189" s="91"/>
      <c r="H189" s="91"/>
      <c r="I189" s="98"/>
      <c r="J189" s="133"/>
    </row>
    <row r="190" spans="1:10" ht="19.350000000000001" customHeight="1" thickBot="1" x14ac:dyDescent="0.25">
      <c r="A190" s="182"/>
      <c r="B190" s="152"/>
      <c r="C190" s="137" t="s">
        <v>61</v>
      </c>
      <c r="D190" s="138"/>
      <c r="E190" s="138"/>
      <c r="F190" s="138"/>
      <c r="G190" s="138"/>
      <c r="H190" s="138"/>
      <c r="I190" s="153"/>
      <c r="J190" s="133"/>
    </row>
    <row r="191" spans="1:10" ht="47.25" customHeight="1" thickBot="1" x14ac:dyDescent="0.25">
      <c r="A191" s="182"/>
      <c r="B191" s="6" t="s">
        <v>48</v>
      </c>
      <c r="C191" s="37"/>
      <c r="D191" s="98" t="s">
        <v>55</v>
      </c>
      <c r="E191" s="98" t="s">
        <v>50</v>
      </c>
      <c r="F191" s="98" t="s">
        <v>52</v>
      </c>
      <c r="G191" s="98" t="s">
        <v>53</v>
      </c>
      <c r="H191" s="98" t="s">
        <v>54</v>
      </c>
      <c r="I191" s="98" t="s">
        <v>51</v>
      </c>
      <c r="J191" s="133"/>
    </row>
    <row r="192" spans="1:10" ht="38.1" customHeight="1" thickBot="1" x14ac:dyDescent="0.25">
      <c r="A192" s="182"/>
      <c r="B192" s="150" t="s">
        <v>63</v>
      </c>
      <c r="C192" s="19" t="s">
        <v>3</v>
      </c>
      <c r="D192" s="21" t="s">
        <v>33</v>
      </c>
      <c r="E192" s="21"/>
      <c r="F192" s="21"/>
      <c r="G192" s="47">
        <v>0.9</v>
      </c>
      <c r="H192" s="21"/>
      <c r="I192" s="21"/>
      <c r="J192" s="133"/>
    </row>
    <row r="193" spans="1:10" ht="15.75" customHeight="1" thickBot="1" x14ac:dyDescent="0.25">
      <c r="A193" s="182"/>
      <c r="B193" s="151"/>
      <c r="C193" s="32" t="s">
        <v>1</v>
      </c>
      <c r="D193" s="64"/>
      <c r="E193" s="24"/>
      <c r="F193" s="24"/>
      <c r="G193" s="24"/>
      <c r="H193" s="24"/>
      <c r="I193" s="24"/>
      <c r="J193" s="133"/>
    </row>
    <row r="194" spans="1:10" ht="15.75" customHeight="1" thickBot="1" x14ac:dyDescent="0.25">
      <c r="A194" s="182"/>
      <c r="B194" s="151"/>
      <c r="C194" s="90" t="s">
        <v>2</v>
      </c>
      <c r="D194" s="91"/>
      <c r="E194" s="91"/>
      <c r="F194" s="91"/>
      <c r="G194" s="91"/>
      <c r="H194" s="91"/>
      <c r="I194" s="98"/>
      <c r="J194" s="133"/>
    </row>
    <row r="195" spans="1:10" ht="17.100000000000001" customHeight="1" thickBot="1" x14ac:dyDescent="0.25">
      <c r="A195" s="182"/>
      <c r="B195" s="152"/>
      <c r="C195" s="137" t="s">
        <v>61</v>
      </c>
      <c r="D195" s="138"/>
      <c r="E195" s="138"/>
      <c r="F195" s="138"/>
      <c r="G195" s="138"/>
      <c r="H195" s="138"/>
      <c r="I195" s="153"/>
      <c r="J195" s="180"/>
    </row>
    <row r="196" spans="1:10" ht="29.45" customHeight="1" thickBot="1" x14ac:dyDescent="0.25">
      <c r="A196" s="93" t="s">
        <v>18</v>
      </c>
      <c r="B196" s="154"/>
      <c r="C196" s="128"/>
      <c r="D196" s="129"/>
      <c r="E196" s="129"/>
      <c r="F196" s="129"/>
      <c r="G196" s="129"/>
      <c r="H196" s="129"/>
      <c r="I196" s="130"/>
      <c r="J196" s="22" t="s">
        <v>22</v>
      </c>
    </row>
    <row r="197" spans="1:10" ht="15" customHeight="1" thickBot="1" x14ac:dyDescent="0.25">
      <c r="A197" s="109">
        <v>0.05</v>
      </c>
      <c r="B197" s="155"/>
      <c r="C197" s="45"/>
      <c r="D197" s="68"/>
      <c r="E197" s="68"/>
      <c r="F197" s="68"/>
      <c r="G197" s="68"/>
      <c r="H197" s="68"/>
      <c r="I197" s="69"/>
      <c r="J197" s="111" t="s">
        <v>23</v>
      </c>
    </row>
    <row r="198" spans="1:10" ht="13.5" thickBot="1" x14ac:dyDescent="0.25">
      <c r="A198" s="144" t="s">
        <v>19</v>
      </c>
      <c r="B198" s="11" t="s">
        <v>7</v>
      </c>
      <c r="C198" s="34"/>
      <c r="D198" s="34" t="s">
        <v>8</v>
      </c>
      <c r="E198" s="34" t="s">
        <v>9</v>
      </c>
      <c r="F198" s="34" t="s">
        <v>10</v>
      </c>
      <c r="G198" s="61"/>
      <c r="H198" s="61"/>
      <c r="I198" s="146" t="s">
        <v>11</v>
      </c>
      <c r="J198" s="147"/>
    </row>
    <row r="199" spans="1:10" ht="13.5" thickBot="1" x14ac:dyDescent="0.25">
      <c r="A199" s="145"/>
      <c r="B199" s="48">
        <v>2072960</v>
      </c>
      <c r="C199" s="49"/>
      <c r="D199" s="49">
        <v>2072960</v>
      </c>
      <c r="E199" s="49"/>
      <c r="F199" s="49">
        <f>B199</f>
        <v>2072960</v>
      </c>
      <c r="G199" s="70"/>
      <c r="H199" s="70"/>
      <c r="I199" s="148">
        <v>1</v>
      </c>
      <c r="J199" s="149"/>
    </row>
    <row r="200" spans="1:10" ht="13.5" thickBot="1" x14ac:dyDescent="0.25">
      <c r="A200" s="120" t="s">
        <v>12</v>
      </c>
      <c r="B200" s="97" t="s">
        <v>13</v>
      </c>
      <c r="C200" s="4"/>
      <c r="D200" s="122"/>
      <c r="E200" s="123"/>
      <c r="F200" s="123"/>
      <c r="G200" s="123"/>
      <c r="H200" s="123"/>
      <c r="I200" s="123"/>
      <c r="J200" s="124"/>
    </row>
    <row r="201" spans="1:10" ht="13.5" thickBot="1" x14ac:dyDescent="0.25">
      <c r="A201" s="121"/>
      <c r="B201" s="97"/>
      <c r="C201" s="43"/>
      <c r="D201" s="125"/>
      <c r="E201" s="126"/>
      <c r="F201" s="126"/>
      <c r="G201" s="126"/>
      <c r="H201" s="126"/>
      <c r="I201" s="126"/>
      <c r="J201" s="127"/>
    </row>
    <row r="202" spans="1:10" ht="13.5" thickBot="1" x14ac:dyDescent="0.25">
      <c r="A202" s="76"/>
      <c r="B202" s="77"/>
      <c r="C202" s="78"/>
      <c r="D202" s="78"/>
      <c r="E202" s="78"/>
      <c r="F202" s="78"/>
      <c r="G202" s="78"/>
      <c r="H202" s="78"/>
      <c r="I202" s="78"/>
      <c r="J202" s="79"/>
    </row>
    <row r="203" spans="1:10" ht="51.75" customHeight="1" thickBot="1" x14ac:dyDescent="0.25">
      <c r="A203" s="92" t="s">
        <v>64</v>
      </c>
      <c r="B203" s="2" t="s">
        <v>65</v>
      </c>
      <c r="C203" s="39"/>
      <c r="D203" s="98" t="s">
        <v>55</v>
      </c>
      <c r="E203" s="98" t="s">
        <v>50</v>
      </c>
      <c r="F203" s="98" t="s">
        <v>52</v>
      </c>
      <c r="G203" s="98" t="s">
        <v>53</v>
      </c>
      <c r="H203" s="98" t="s">
        <v>54</v>
      </c>
      <c r="I203" s="98" t="s">
        <v>51</v>
      </c>
      <c r="J203" s="5" t="s">
        <v>5</v>
      </c>
    </row>
    <row r="204" spans="1:10" ht="51.75" customHeight="1" thickBot="1" x14ac:dyDescent="0.25">
      <c r="A204" s="199" t="s">
        <v>225</v>
      </c>
      <c r="B204" s="150" t="s">
        <v>196</v>
      </c>
      <c r="C204" s="4" t="s">
        <v>177</v>
      </c>
      <c r="D204" s="21" t="s">
        <v>33</v>
      </c>
      <c r="E204" s="21">
        <v>0</v>
      </c>
      <c r="F204" s="21">
        <v>2</v>
      </c>
      <c r="G204" s="21">
        <v>3</v>
      </c>
      <c r="H204" s="21">
        <v>4</v>
      </c>
      <c r="I204" s="21">
        <v>5</v>
      </c>
      <c r="J204" s="199" t="s">
        <v>207</v>
      </c>
    </row>
    <row r="205" spans="1:10" ht="51.75" customHeight="1" thickBot="1" x14ac:dyDescent="0.25">
      <c r="A205" s="174"/>
      <c r="B205" s="151"/>
      <c r="C205" s="26" t="s">
        <v>178</v>
      </c>
      <c r="D205" s="59"/>
      <c r="E205" s="80">
        <v>0</v>
      </c>
      <c r="F205" s="21"/>
      <c r="G205" s="21"/>
      <c r="H205" s="21"/>
      <c r="I205" s="21"/>
      <c r="J205" s="200"/>
    </row>
    <row r="206" spans="1:10" ht="45" customHeight="1" thickBot="1" x14ac:dyDescent="0.25">
      <c r="A206" s="174"/>
      <c r="B206" s="151"/>
      <c r="C206" s="135" t="s">
        <v>2</v>
      </c>
      <c r="D206" s="136"/>
      <c r="E206" s="136"/>
      <c r="F206" s="136"/>
      <c r="G206" s="136"/>
      <c r="H206" s="136"/>
      <c r="I206" s="160"/>
      <c r="J206" s="200"/>
    </row>
    <row r="207" spans="1:10" ht="44.25" customHeight="1" thickBot="1" x14ac:dyDescent="0.25">
      <c r="A207" s="174"/>
      <c r="B207" s="152"/>
      <c r="C207" s="161" t="s">
        <v>174</v>
      </c>
      <c r="D207" s="162"/>
      <c r="E207" s="162"/>
      <c r="F207" s="162"/>
      <c r="G207" s="162"/>
      <c r="H207" s="162"/>
      <c r="I207" s="163"/>
      <c r="J207" s="200"/>
    </row>
    <row r="208" spans="1:10" ht="51.75" customHeight="1" thickBot="1" x14ac:dyDescent="0.25">
      <c r="A208" s="174"/>
      <c r="B208" s="6" t="s">
        <v>66</v>
      </c>
      <c r="C208" s="37"/>
      <c r="D208" s="98" t="s">
        <v>55</v>
      </c>
      <c r="E208" s="98" t="s">
        <v>50</v>
      </c>
      <c r="F208" s="98" t="s">
        <v>52</v>
      </c>
      <c r="G208" s="98" t="s">
        <v>53</v>
      </c>
      <c r="H208" s="98" t="s">
        <v>54</v>
      </c>
      <c r="I208" s="98" t="s">
        <v>51</v>
      </c>
      <c r="J208" s="200"/>
    </row>
    <row r="209" spans="1:10" ht="51.75" customHeight="1" thickBot="1" x14ac:dyDescent="0.25">
      <c r="A209" s="174"/>
      <c r="B209" s="150" t="s">
        <v>197</v>
      </c>
      <c r="C209" s="4" t="s">
        <v>177</v>
      </c>
      <c r="D209" s="21" t="s">
        <v>33</v>
      </c>
      <c r="E209" s="21">
        <v>0</v>
      </c>
      <c r="F209" s="21">
        <v>1</v>
      </c>
      <c r="G209" s="21">
        <v>2</v>
      </c>
      <c r="H209" s="21">
        <v>4</v>
      </c>
      <c r="I209" s="21">
        <v>5</v>
      </c>
      <c r="J209" s="200"/>
    </row>
    <row r="210" spans="1:10" ht="51.75" customHeight="1" thickBot="1" x14ac:dyDescent="0.25">
      <c r="A210" s="174"/>
      <c r="B210" s="151"/>
      <c r="C210" s="26" t="s">
        <v>178</v>
      </c>
      <c r="D210" s="59"/>
      <c r="E210" s="80">
        <v>0</v>
      </c>
      <c r="F210" s="24"/>
      <c r="G210" s="24"/>
      <c r="H210" s="24"/>
      <c r="I210" s="24"/>
      <c r="J210" s="200"/>
    </row>
    <row r="211" spans="1:10" ht="43.5" customHeight="1" thickBot="1" x14ac:dyDescent="0.25">
      <c r="A211" s="174"/>
      <c r="B211" s="151"/>
      <c r="C211" s="90" t="s">
        <v>2</v>
      </c>
      <c r="D211" s="91"/>
      <c r="E211" s="91"/>
      <c r="F211" s="91"/>
      <c r="G211" s="91"/>
      <c r="H211" s="91"/>
      <c r="I211" s="98"/>
      <c r="J211" s="200"/>
    </row>
    <row r="212" spans="1:10" ht="40.5" customHeight="1" thickBot="1" x14ac:dyDescent="0.25">
      <c r="A212" s="174"/>
      <c r="B212" s="152"/>
      <c r="C212" s="137" t="s">
        <v>84</v>
      </c>
      <c r="D212" s="138"/>
      <c r="E212" s="138"/>
      <c r="F212" s="138"/>
      <c r="G212" s="138"/>
      <c r="H212" s="138"/>
      <c r="I212" s="153"/>
      <c r="J212" s="200"/>
    </row>
    <row r="213" spans="1:10" ht="51.75" customHeight="1" thickBot="1" x14ac:dyDescent="0.25">
      <c r="A213" s="174"/>
      <c r="B213" s="6" t="s">
        <v>67</v>
      </c>
      <c r="C213" s="37"/>
      <c r="D213" s="98" t="s">
        <v>55</v>
      </c>
      <c r="E213" s="98" t="s">
        <v>50</v>
      </c>
      <c r="F213" s="98" t="s">
        <v>52</v>
      </c>
      <c r="G213" s="98" t="s">
        <v>53</v>
      </c>
      <c r="H213" s="98" t="s">
        <v>54</v>
      </c>
      <c r="I213" s="98" t="s">
        <v>51</v>
      </c>
      <c r="J213" s="200"/>
    </row>
    <row r="214" spans="1:10" ht="51.75" customHeight="1" thickBot="1" x14ac:dyDescent="0.25">
      <c r="A214" s="174"/>
      <c r="B214" s="150" t="s">
        <v>198</v>
      </c>
      <c r="C214" s="4" t="s">
        <v>177</v>
      </c>
      <c r="D214" s="21" t="s">
        <v>33</v>
      </c>
      <c r="E214" s="21">
        <v>0</v>
      </c>
      <c r="F214" s="21">
        <v>4</v>
      </c>
      <c r="G214" s="21">
        <v>10</v>
      </c>
      <c r="H214" s="21">
        <v>10</v>
      </c>
      <c r="I214" s="21">
        <v>10</v>
      </c>
      <c r="J214" s="200"/>
    </row>
    <row r="215" spans="1:10" ht="51.75" customHeight="1" thickBot="1" x14ac:dyDescent="0.25">
      <c r="A215" s="174"/>
      <c r="B215" s="151"/>
      <c r="C215" s="26" t="s">
        <v>178</v>
      </c>
      <c r="D215" s="59"/>
      <c r="E215" s="80">
        <v>0</v>
      </c>
      <c r="F215" s="24"/>
      <c r="G215" s="24"/>
      <c r="H215" s="24"/>
      <c r="I215" s="24"/>
      <c r="J215" s="200"/>
    </row>
    <row r="216" spans="1:10" ht="41.25" customHeight="1" thickBot="1" x14ac:dyDescent="0.25">
      <c r="A216" s="174"/>
      <c r="B216" s="151"/>
      <c r="C216" s="90" t="s">
        <v>2</v>
      </c>
      <c r="D216" s="91"/>
      <c r="E216" s="91"/>
      <c r="F216" s="91"/>
      <c r="G216" s="91"/>
      <c r="H216" s="91"/>
      <c r="I216" s="98"/>
      <c r="J216" s="200"/>
    </row>
    <row r="217" spans="1:10" ht="41.25" customHeight="1" thickBot="1" x14ac:dyDescent="0.25">
      <c r="A217" s="174"/>
      <c r="B217" s="152"/>
      <c r="C217" s="137" t="s">
        <v>175</v>
      </c>
      <c r="D217" s="138"/>
      <c r="E217" s="138"/>
      <c r="F217" s="138"/>
      <c r="G217" s="138"/>
      <c r="H217" s="138"/>
      <c r="I217" s="153"/>
      <c r="J217" s="200"/>
    </row>
    <row r="218" spans="1:10" ht="51.75" customHeight="1" thickBot="1" x14ac:dyDescent="0.25">
      <c r="A218" s="174"/>
      <c r="B218" s="6" t="s">
        <v>83</v>
      </c>
      <c r="C218" s="37"/>
      <c r="D218" s="98" t="s">
        <v>55</v>
      </c>
      <c r="E218" s="98" t="s">
        <v>50</v>
      </c>
      <c r="F218" s="98" t="s">
        <v>52</v>
      </c>
      <c r="G218" s="98" t="s">
        <v>53</v>
      </c>
      <c r="H218" s="98" t="s">
        <v>54</v>
      </c>
      <c r="I218" s="98" t="s">
        <v>51</v>
      </c>
      <c r="J218" s="200"/>
    </row>
    <row r="219" spans="1:10" ht="51.75" customHeight="1" thickBot="1" x14ac:dyDescent="0.25">
      <c r="A219" s="174"/>
      <c r="B219" s="150" t="s">
        <v>199</v>
      </c>
      <c r="C219" s="4" t="s">
        <v>177</v>
      </c>
      <c r="D219" s="21" t="s">
        <v>33</v>
      </c>
      <c r="E219" s="21">
        <v>0</v>
      </c>
      <c r="F219" s="21">
        <v>0</v>
      </c>
      <c r="G219" s="21">
        <v>6</v>
      </c>
      <c r="H219" s="21">
        <v>16</v>
      </c>
      <c r="I219" s="21">
        <v>20</v>
      </c>
      <c r="J219" s="200"/>
    </row>
    <row r="220" spans="1:10" ht="51.75" customHeight="1" thickBot="1" x14ac:dyDescent="0.25">
      <c r="A220" s="174"/>
      <c r="B220" s="151"/>
      <c r="C220" s="26" t="s">
        <v>178</v>
      </c>
      <c r="D220" s="59"/>
      <c r="E220" s="80">
        <v>0</v>
      </c>
      <c r="F220" s="24"/>
      <c r="G220" s="24"/>
      <c r="H220" s="24"/>
      <c r="I220" s="24"/>
      <c r="J220" s="200"/>
    </row>
    <row r="221" spans="1:10" ht="38.25" customHeight="1" thickBot="1" x14ac:dyDescent="0.25">
      <c r="A221" s="174"/>
      <c r="B221" s="151"/>
      <c r="C221" s="90" t="s">
        <v>2</v>
      </c>
      <c r="D221" s="91"/>
      <c r="E221" s="91"/>
      <c r="F221" s="91"/>
      <c r="G221" s="91"/>
      <c r="H221" s="91"/>
      <c r="I221" s="98"/>
      <c r="J221" s="200"/>
    </row>
    <row r="222" spans="1:10" ht="42" customHeight="1" thickBot="1" x14ac:dyDescent="0.25">
      <c r="A222" s="174"/>
      <c r="B222" s="152"/>
      <c r="C222" s="137" t="s">
        <v>176</v>
      </c>
      <c r="D222" s="138"/>
      <c r="E222" s="138"/>
      <c r="F222" s="138"/>
      <c r="G222" s="138"/>
      <c r="H222" s="138"/>
      <c r="I222" s="153"/>
      <c r="J222" s="200"/>
    </row>
    <row r="223" spans="1:10" ht="51.75" customHeight="1" thickBot="1" x14ac:dyDescent="0.25">
      <c r="A223" s="101"/>
      <c r="B223" s="6" t="s">
        <v>85</v>
      </c>
      <c r="C223" s="37"/>
      <c r="D223" s="98" t="s">
        <v>55</v>
      </c>
      <c r="E223" s="98" t="s">
        <v>50</v>
      </c>
      <c r="F223" s="98" t="s">
        <v>52</v>
      </c>
      <c r="G223" s="98" t="s">
        <v>53</v>
      </c>
      <c r="H223" s="98" t="s">
        <v>54</v>
      </c>
      <c r="I223" s="98" t="s">
        <v>51</v>
      </c>
      <c r="J223" s="200"/>
    </row>
    <row r="224" spans="1:10" ht="51.75" customHeight="1" thickBot="1" x14ac:dyDescent="0.25">
      <c r="A224" s="101"/>
      <c r="B224" s="150" t="s">
        <v>200</v>
      </c>
      <c r="C224" s="4" t="s">
        <v>177</v>
      </c>
      <c r="D224" s="21" t="s">
        <v>33</v>
      </c>
      <c r="E224" s="21">
        <v>2</v>
      </c>
      <c r="F224" s="21">
        <v>4</v>
      </c>
      <c r="G224" s="21">
        <v>6</v>
      </c>
      <c r="H224" s="21">
        <v>8</v>
      </c>
      <c r="I224" s="21">
        <v>10</v>
      </c>
      <c r="J224" s="200"/>
    </row>
    <row r="225" spans="1:10" ht="51.75" customHeight="1" thickBot="1" x14ac:dyDescent="0.25">
      <c r="A225" s="101"/>
      <c r="B225" s="151"/>
      <c r="C225" s="26" t="s">
        <v>178</v>
      </c>
      <c r="D225" s="59"/>
      <c r="E225" s="80">
        <v>2</v>
      </c>
      <c r="F225" s="24"/>
      <c r="G225" s="24"/>
      <c r="H225" s="24"/>
      <c r="I225" s="24"/>
      <c r="J225" s="200"/>
    </row>
    <row r="226" spans="1:10" ht="43.5" customHeight="1" thickBot="1" x14ac:dyDescent="0.25">
      <c r="A226" s="101"/>
      <c r="B226" s="151"/>
      <c r="C226" s="90" t="s">
        <v>2</v>
      </c>
      <c r="D226" s="91"/>
      <c r="E226" s="91"/>
      <c r="F226" s="91"/>
      <c r="G226" s="91"/>
      <c r="H226" s="91"/>
      <c r="I226" s="98"/>
      <c r="J226" s="200"/>
    </row>
    <row r="227" spans="1:10" ht="45.75" customHeight="1" thickBot="1" x14ac:dyDescent="0.25">
      <c r="A227" s="101"/>
      <c r="B227" s="152"/>
      <c r="C227" s="137" t="s">
        <v>89</v>
      </c>
      <c r="D227" s="138"/>
      <c r="E227" s="138"/>
      <c r="F227" s="138"/>
      <c r="G227" s="138"/>
      <c r="H227" s="138"/>
      <c r="I227" s="153"/>
      <c r="J227" s="200"/>
    </row>
    <row r="228" spans="1:10" ht="23.25" customHeight="1" thickBot="1" x14ac:dyDescent="0.25">
      <c r="A228" s="93" t="s">
        <v>18</v>
      </c>
      <c r="B228" s="154"/>
      <c r="C228" s="128"/>
      <c r="D228" s="129"/>
      <c r="E228" s="129"/>
      <c r="F228" s="129"/>
      <c r="G228" s="129"/>
      <c r="H228" s="129"/>
      <c r="I228" s="130"/>
      <c r="J228" s="22" t="s">
        <v>22</v>
      </c>
    </row>
    <row r="229" spans="1:10" ht="15" customHeight="1" thickBot="1" x14ac:dyDescent="0.25">
      <c r="A229" s="109">
        <v>0.05</v>
      </c>
      <c r="B229" s="155"/>
      <c r="C229" s="45"/>
      <c r="D229" s="68"/>
      <c r="E229" s="68"/>
      <c r="F229" s="68"/>
      <c r="G229" s="68"/>
      <c r="H229" s="68"/>
      <c r="I229" s="69"/>
      <c r="J229" s="111" t="s">
        <v>23</v>
      </c>
    </row>
    <row r="230" spans="1:10" ht="13.5" thickBot="1" x14ac:dyDescent="0.25">
      <c r="A230" s="144" t="s">
        <v>19</v>
      </c>
      <c r="B230" s="11" t="s">
        <v>7</v>
      </c>
      <c r="C230" s="34"/>
      <c r="D230" s="34" t="s">
        <v>8</v>
      </c>
      <c r="E230" s="34" t="s">
        <v>9</v>
      </c>
      <c r="F230" s="34" t="s">
        <v>10</v>
      </c>
      <c r="G230" s="61"/>
      <c r="H230" s="61"/>
      <c r="I230" s="146" t="s">
        <v>11</v>
      </c>
      <c r="J230" s="147"/>
    </row>
    <row r="231" spans="1:10" ht="13.5" thickBot="1" x14ac:dyDescent="0.25">
      <c r="A231" s="145"/>
      <c r="B231" s="48">
        <v>2072960</v>
      </c>
      <c r="C231" s="49"/>
      <c r="D231" s="49">
        <v>2072960</v>
      </c>
      <c r="E231" s="49"/>
      <c r="F231" s="49">
        <f>B231</f>
        <v>2072960</v>
      </c>
      <c r="G231" s="70"/>
      <c r="H231" s="70"/>
      <c r="I231" s="148">
        <v>1</v>
      </c>
      <c r="J231" s="149"/>
    </row>
    <row r="232" spans="1:10" ht="13.5" thickBot="1" x14ac:dyDescent="0.25">
      <c r="A232" s="120" t="s">
        <v>12</v>
      </c>
      <c r="B232" s="97" t="s">
        <v>13</v>
      </c>
      <c r="C232" s="4"/>
      <c r="D232" s="122"/>
      <c r="E232" s="123"/>
      <c r="F232" s="123"/>
      <c r="G232" s="123"/>
      <c r="H232" s="123"/>
      <c r="I232" s="123"/>
      <c r="J232" s="124"/>
    </row>
    <row r="233" spans="1:10" ht="13.5" thickBot="1" x14ac:dyDescent="0.25">
      <c r="A233" s="121"/>
      <c r="B233" s="97"/>
      <c r="C233" s="43"/>
      <c r="D233" s="125"/>
      <c r="E233" s="126"/>
      <c r="F233" s="126"/>
      <c r="G233" s="126"/>
      <c r="H233" s="126"/>
      <c r="I233" s="126"/>
      <c r="J233" s="127"/>
    </row>
    <row r="234" spans="1:10" ht="13.5" thickBot="1" x14ac:dyDescent="0.25">
      <c r="A234" s="51"/>
      <c r="B234" s="52"/>
      <c r="C234" s="53"/>
      <c r="D234" s="53"/>
      <c r="E234" s="53"/>
      <c r="F234" s="53"/>
      <c r="G234" s="53"/>
      <c r="H234" s="53"/>
      <c r="I234" s="53"/>
      <c r="J234" s="54"/>
    </row>
    <row r="235" spans="1:10" ht="44.25" customHeight="1" thickBot="1" x14ac:dyDescent="0.25">
      <c r="A235" s="50" t="s">
        <v>75</v>
      </c>
      <c r="B235" s="6" t="s">
        <v>86</v>
      </c>
      <c r="C235" s="37"/>
      <c r="D235" s="71" t="s">
        <v>55</v>
      </c>
      <c r="E235" s="71" t="s">
        <v>50</v>
      </c>
      <c r="F235" s="71" t="s">
        <v>52</v>
      </c>
      <c r="G235" s="71" t="s">
        <v>53</v>
      </c>
      <c r="H235" s="71" t="s">
        <v>54</v>
      </c>
      <c r="I235" s="71" t="s">
        <v>51</v>
      </c>
      <c r="J235" s="5" t="s">
        <v>5</v>
      </c>
    </row>
    <row r="236" spans="1:10" ht="91.5" customHeight="1" thickBot="1" x14ac:dyDescent="0.25">
      <c r="A236" s="181" t="s">
        <v>88</v>
      </c>
      <c r="B236" s="131" t="s">
        <v>201</v>
      </c>
      <c r="C236" s="19" t="s">
        <v>203</v>
      </c>
      <c r="D236" s="118" t="s">
        <v>33</v>
      </c>
      <c r="E236" s="118" t="s">
        <v>226</v>
      </c>
      <c r="F236" s="118" t="s">
        <v>211</v>
      </c>
      <c r="G236" s="118" t="s">
        <v>212</v>
      </c>
      <c r="H236" s="118" t="s">
        <v>212</v>
      </c>
      <c r="I236" s="118" t="s">
        <v>227</v>
      </c>
      <c r="J236" s="131" t="s">
        <v>229</v>
      </c>
    </row>
    <row r="237" spans="1:10" ht="53.25" customHeight="1" thickBot="1" x14ac:dyDescent="0.25">
      <c r="A237" s="172"/>
      <c r="B237" s="132"/>
      <c r="C237" s="32" t="s">
        <v>204</v>
      </c>
      <c r="D237" s="59"/>
      <c r="E237" s="21" t="s">
        <v>210</v>
      </c>
      <c r="F237" s="24"/>
      <c r="G237" s="24"/>
      <c r="H237" s="24"/>
      <c r="I237" s="24"/>
      <c r="J237" s="133"/>
    </row>
    <row r="238" spans="1:10" ht="15.75" customHeight="1" thickBot="1" x14ac:dyDescent="0.25">
      <c r="A238" s="172"/>
      <c r="B238" s="132"/>
      <c r="C238" s="135" t="s">
        <v>2</v>
      </c>
      <c r="D238" s="206"/>
      <c r="E238" s="206"/>
      <c r="F238" s="206"/>
      <c r="G238" s="206"/>
      <c r="H238" s="206"/>
      <c r="I238" s="207"/>
      <c r="J238" s="133"/>
    </row>
    <row r="239" spans="1:10" ht="21.75" customHeight="1" thickBot="1" x14ac:dyDescent="0.25">
      <c r="A239" s="172"/>
      <c r="B239" s="134"/>
      <c r="C239" s="137" t="s">
        <v>228</v>
      </c>
      <c r="D239" s="138"/>
      <c r="E239" s="138"/>
      <c r="F239" s="138"/>
      <c r="G239" s="138"/>
      <c r="H239" s="138"/>
      <c r="I239" s="153"/>
      <c r="J239" s="133"/>
    </row>
    <row r="240" spans="1:10" ht="45.75" customHeight="1" thickBot="1" x14ac:dyDescent="0.25">
      <c r="A240" s="172"/>
      <c r="B240" s="6" t="s">
        <v>87</v>
      </c>
      <c r="C240" s="37"/>
      <c r="D240" s="119" t="s">
        <v>55</v>
      </c>
      <c r="E240" s="119" t="s">
        <v>50</v>
      </c>
      <c r="F240" s="119" t="s">
        <v>52</v>
      </c>
      <c r="G240" s="119" t="s">
        <v>53</v>
      </c>
      <c r="H240" s="119" t="s">
        <v>54</v>
      </c>
      <c r="I240" s="119" t="s">
        <v>51</v>
      </c>
      <c r="J240" s="133"/>
    </row>
    <row r="241" spans="1:10" ht="57" customHeight="1" thickBot="1" x14ac:dyDescent="0.25">
      <c r="A241" s="172"/>
      <c r="B241" s="150" t="s">
        <v>93</v>
      </c>
      <c r="C241" s="19" t="s">
        <v>203</v>
      </c>
      <c r="D241" s="21" t="s">
        <v>33</v>
      </c>
      <c r="E241" s="21" t="s">
        <v>213</v>
      </c>
      <c r="F241" s="21" t="s">
        <v>214</v>
      </c>
      <c r="G241" s="21" t="s">
        <v>215</v>
      </c>
      <c r="H241" s="21" t="s">
        <v>215</v>
      </c>
      <c r="I241" s="21" t="s">
        <v>215</v>
      </c>
      <c r="J241" s="133"/>
    </row>
    <row r="242" spans="1:10" ht="15.75" customHeight="1" thickBot="1" x14ac:dyDescent="0.25">
      <c r="A242" s="172"/>
      <c r="B242" s="151"/>
      <c r="C242" s="32" t="s">
        <v>204</v>
      </c>
      <c r="D242" s="64"/>
      <c r="E242" s="24" t="s">
        <v>33</v>
      </c>
      <c r="F242" s="24"/>
      <c r="G242" s="24"/>
      <c r="H242" s="24"/>
      <c r="I242" s="24"/>
      <c r="J242" s="133"/>
    </row>
    <row r="243" spans="1:10" ht="15.75" customHeight="1" thickBot="1" x14ac:dyDescent="0.25">
      <c r="A243" s="172"/>
      <c r="B243" s="151"/>
      <c r="C243" s="135" t="s">
        <v>2</v>
      </c>
      <c r="D243" s="206"/>
      <c r="E243" s="206"/>
      <c r="F243" s="206"/>
      <c r="G243" s="206"/>
      <c r="H243" s="206"/>
      <c r="I243" s="207"/>
      <c r="J243" s="133"/>
    </row>
    <row r="244" spans="1:10" ht="29.25" customHeight="1" thickBot="1" x14ac:dyDescent="0.25">
      <c r="A244" s="173"/>
      <c r="B244" s="152"/>
      <c r="C244" s="137" t="s">
        <v>228</v>
      </c>
      <c r="D244" s="138"/>
      <c r="E244" s="138"/>
      <c r="F244" s="138"/>
      <c r="G244" s="138"/>
      <c r="H244" s="138"/>
      <c r="I244" s="153"/>
      <c r="J244" s="180"/>
    </row>
    <row r="245" spans="1:10" ht="27" customHeight="1" thickBot="1" x14ac:dyDescent="0.25">
      <c r="A245" s="93" t="s">
        <v>18</v>
      </c>
      <c r="B245" s="154"/>
      <c r="C245" s="128"/>
      <c r="D245" s="129"/>
      <c r="E245" s="129"/>
      <c r="F245" s="129"/>
      <c r="G245" s="129"/>
      <c r="H245" s="129"/>
      <c r="I245" s="130"/>
      <c r="J245" s="55" t="s">
        <v>22</v>
      </c>
    </row>
    <row r="246" spans="1:10" ht="21.75" customHeight="1" thickBot="1" x14ac:dyDescent="0.25">
      <c r="A246" s="109">
        <v>0.05</v>
      </c>
      <c r="B246" s="155"/>
      <c r="C246" s="45"/>
      <c r="D246" s="68"/>
      <c r="E246" s="68"/>
      <c r="F246" s="68"/>
      <c r="G246" s="68"/>
      <c r="H246" s="68"/>
      <c r="I246" s="69"/>
      <c r="J246" s="113" t="s">
        <v>23</v>
      </c>
    </row>
    <row r="247" spans="1:10" ht="13.5" thickBot="1" x14ac:dyDescent="0.25">
      <c r="A247" s="144" t="s">
        <v>19</v>
      </c>
      <c r="B247" s="11" t="s">
        <v>7</v>
      </c>
      <c r="C247" s="34"/>
      <c r="D247" s="34" t="s">
        <v>8</v>
      </c>
      <c r="E247" s="34" t="s">
        <v>9</v>
      </c>
      <c r="F247" s="34" t="s">
        <v>10</v>
      </c>
      <c r="G247" s="61"/>
      <c r="H247" s="61"/>
      <c r="I247" s="146" t="s">
        <v>11</v>
      </c>
      <c r="J247" s="147"/>
    </row>
    <row r="248" spans="1:10" ht="13.5" thickBot="1" x14ac:dyDescent="0.25">
      <c r="A248" s="145"/>
      <c r="B248" s="17"/>
      <c r="C248" s="42"/>
      <c r="D248" s="42"/>
      <c r="E248" s="42"/>
      <c r="F248" s="42">
        <f>B248</f>
        <v>0</v>
      </c>
      <c r="G248" s="66"/>
      <c r="H248" s="66"/>
      <c r="I248" s="148"/>
      <c r="J248" s="149"/>
    </row>
    <row r="249" spans="1:10" ht="13.5" thickBot="1" x14ac:dyDescent="0.25">
      <c r="A249" s="120" t="s">
        <v>12</v>
      </c>
      <c r="B249" s="97" t="s">
        <v>13</v>
      </c>
      <c r="C249" s="4"/>
      <c r="D249" s="122"/>
      <c r="E249" s="123"/>
      <c r="F249" s="123"/>
      <c r="G249" s="123"/>
      <c r="H249" s="123"/>
      <c r="I249" s="123"/>
      <c r="J249" s="124"/>
    </row>
    <row r="250" spans="1:10" ht="13.5" thickBot="1" x14ac:dyDescent="0.25">
      <c r="A250" s="121"/>
      <c r="B250" s="97"/>
      <c r="C250" s="43"/>
      <c r="D250" s="125"/>
      <c r="E250" s="126"/>
      <c r="F250" s="126"/>
      <c r="G250" s="126"/>
      <c r="H250" s="126"/>
      <c r="I250" s="126"/>
      <c r="J250" s="127"/>
    </row>
  </sheetData>
  <mergeCells count="178">
    <mergeCell ref="J236:J244"/>
    <mergeCell ref="C238:I238"/>
    <mergeCell ref="C243:I243"/>
    <mergeCell ref="A82:A95"/>
    <mergeCell ref="J82:J95"/>
    <mergeCell ref="B104:B107"/>
    <mergeCell ref="B96:B97"/>
    <mergeCell ref="A232:A233"/>
    <mergeCell ref="D232:J233"/>
    <mergeCell ref="A236:A244"/>
    <mergeCell ref="J104:J112"/>
    <mergeCell ref="C107:I107"/>
    <mergeCell ref="A204:A222"/>
    <mergeCell ref="B228:B229"/>
    <mergeCell ref="C228:I228"/>
    <mergeCell ref="A230:A231"/>
    <mergeCell ref="I230:J230"/>
    <mergeCell ref="I231:J231"/>
    <mergeCell ref="B209:B212"/>
    <mergeCell ref="C212:I212"/>
    <mergeCell ref="A98:A99"/>
    <mergeCell ref="B137:B138"/>
    <mergeCell ref="C137:I138"/>
    <mergeCell ref="B214:B217"/>
    <mergeCell ref="C96:I97"/>
    <mergeCell ref="D100:J101"/>
    <mergeCell ref="B87:B90"/>
    <mergeCell ref="D51:J52"/>
    <mergeCell ref="C58:I58"/>
    <mergeCell ref="B70:B73"/>
    <mergeCell ref="C73:I73"/>
    <mergeCell ref="C90:I90"/>
    <mergeCell ref="B92:B95"/>
    <mergeCell ref="C95:I95"/>
    <mergeCell ref="I76:J76"/>
    <mergeCell ref="B60:B63"/>
    <mergeCell ref="C63:I63"/>
    <mergeCell ref="B74:B75"/>
    <mergeCell ref="C180:I180"/>
    <mergeCell ref="B196:B197"/>
    <mergeCell ref="C196:I196"/>
    <mergeCell ref="B192:B195"/>
    <mergeCell ref="B219:B222"/>
    <mergeCell ref="C222:I222"/>
    <mergeCell ref="B204:B207"/>
    <mergeCell ref="C207:I207"/>
    <mergeCell ref="C206:I206"/>
    <mergeCell ref="B187:B190"/>
    <mergeCell ref="C190:I190"/>
    <mergeCell ref="B182:B185"/>
    <mergeCell ref="C185:I185"/>
    <mergeCell ref="C217:I217"/>
    <mergeCell ref="I199:J199"/>
    <mergeCell ref="J204:J227"/>
    <mergeCell ref="A200:A201"/>
    <mergeCell ref="D200:J201"/>
    <mergeCell ref="A177:A195"/>
    <mergeCell ref="B177:B180"/>
    <mergeCell ref="C179:I179"/>
    <mergeCell ref="C195:I195"/>
    <mergeCell ref="J177:J195"/>
    <mergeCell ref="C17:I17"/>
    <mergeCell ref="B19:B22"/>
    <mergeCell ref="C21:I21"/>
    <mergeCell ref="C22:I22"/>
    <mergeCell ref="A78:A79"/>
    <mergeCell ref="A14:A43"/>
    <mergeCell ref="C38:I38"/>
    <mergeCell ref="C37:I37"/>
    <mergeCell ref="C26:I26"/>
    <mergeCell ref="A76:A77"/>
    <mergeCell ref="I98:J98"/>
    <mergeCell ref="I99:J99"/>
    <mergeCell ref="D78:J79"/>
    <mergeCell ref="C74:I75"/>
    <mergeCell ref="I77:J77"/>
    <mergeCell ref="C94:I94"/>
    <mergeCell ref="B160:B163"/>
    <mergeCell ref="C163:I163"/>
    <mergeCell ref="B150:B153"/>
    <mergeCell ref="A139:A140"/>
    <mergeCell ref="A171:A172"/>
    <mergeCell ref="I171:J171"/>
    <mergeCell ref="I172:J172"/>
    <mergeCell ref="A145:A163"/>
    <mergeCell ref="B145:B148"/>
    <mergeCell ref="B155:B158"/>
    <mergeCell ref="C153:I153"/>
    <mergeCell ref="C147:I147"/>
    <mergeCell ref="C148:I148"/>
    <mergeCell ref="C158:I158"/>
    <mergeCell ref="B169:B170"/>
    <mergeCell ref="I139:J139"/>
    <mergeCell ref="I140:J140"/>
    <mergeCell ref="A141:A142"/>
    <mergeCell ref="D141:J142"/>
    <mergeCell ref="J145:J168"/>
    <mergeCell ref="C42:I42"/>
    <mergeCell ref="C43:I43"/>
    <mergeCell ref="B35:B38"/>
    <mergeCell ref="C27:I27"/>
    <mergeCell ref="A55:A73"/>
    <mergeCell ref="B55:B58"/>
    <mergeCell ref="B14:B17"/>
    <mergeCell ref="A49:A50"/>
    <mergeCell ref="I49:J49"/>
    <mergeCell ref="I50:J50"/>
    <mergeCell ref="A51:A52"/>
    <mergeCell ref="J55:J73"/>
    <mergeCell ref="B65:B68"/>
    <mergeCell ref="C67:I67"/>
    <mergeCell ref="C68:I68"/>
    <mergeCell ref="C48:I48"/>
    <mergeCell ref="C47:I47"/>
    <mergeCell ref="B45:B48"/>
    <mergeCell ref="C16:I16"/>
    <mergeCell ref="J14:J43"/>
    <mergeCell ref="B24:B27"/>
    <mergeCell ref="B29:B32"/>
    <mergeCell ref="C31:I31"/>
    <mergeCell ref="C32:I32"/>
    <mergeCell ref="A3:A11"/>
    <mergeCell ref="J3:J11"/>
    <mergeCell ref="B1:J1"/>
    <mergeCell ref="B3:B6"/>
    <mergeCell ref="B8:B11"/>
    <mergeCell ref="C5:I5"/>
    <mergeCell ref="C6:I6"/>
    <mergeCell ref="C11:I11"/>
    <mergeCell ref="C10:I10"/>
    <mergeCell ref="B33:I33"/>
    <mergeCell ref="B40:B43"/>
    <mergeCell ref="D3:D4"/>
    <mergeCell ref="D8:D9"/>
    <mergeCell ref="A247:A248"/>
    <mergeCell ref="I247:J247"/>
    <mergeCell ref="I248:J248"/>
    <mergeCell ref="A249:A250"/>
    <mergeCell ref="D249:J250"/>
    <mergeCell ref="B82:B85"/>
    <mergeCell ref="C85:I85"/>
    <mergeCell ref="B165:B168"/>
    <mergeCell ref="C168:I168"/>
    <mergeCell ref="B236:B239"/>
    <mergeCell ref="C239:I239"/>
    <mergeCell ref="B241:B244"/>
    <mergeCell ref="C244:I244"/>
    <mergeCell ref="B224:B227"/>
    <mergeCell ref="C227:I227"/>
    <mergeCell ref="B245:B246"/>
    <mergeCell ref="C245:I245"/>
    <mergeCell ref="A100:A101"/>
    <mergeCell ref="A198:A199"/>
    <mergeCell ref="I198:J198"/>
    <mergeCell ref="A173:A174"/>
    <mergeCell ref="D173:J174"/>
    <mergeCell ref="C169:I169"/>
    <mergeCell ref="A104:A136"/>
    <mergeCell ref="B129:B132"/>
    <mergeCell ref="C131:I131"/>
    <mergeCell ref="C132:I132"/>
    <mergeCell ref="B134:B136"/>
    <mergeCell ref="C136:I136"/>
    <mergeCell ref="B114:B117"/>
    <mergeCell ref="C116:I116"/>
    <mergeCell ref="C117:I117"/>
    <mergeCell ref="B119:B122"/>
    <mergeCell ref="C121:I121"/>
    <mergeCell ref="C122:I122"/>
    <mergeCell ref="B124:B127"/>
    <mergeCell ref="C126:I126"/>
    <mergeCell ref="C127:I127"/>
    <mergeCell ref="B109:B112"/>
    <mergeCell ref="C111:I111"/>
    <mergeCell ref="C112:I112"/>
    <mergeCell ref="D119:D120"/>
    <mergeCell ref="D124:D125"/>
    <mergeCell ref="D129:D130"/>
  </mergeCells>
  <hyperlinks>
    <hyperlink ref="C6" r:id="rId1" display="http://www.doingbusiness.org/"/>
    <hyperlink ref="C11" r:id="rId2" display="http://reports.weforum.org/global-competitiveness-report-2015-2016/competitiveness-rankings/"/>
  </hyperlinks>
  <pageMargins left="0.25" right="0.25" top="0.75" bottom="0.75" header="0.3" footer="0.3"/>
  <pageSetup paperSize="8" scale="38" orientation="landscape" horizontalDpi="4294967292" verticalDpi="4294967292" r:id="rId3"/>
  <rowBreaks count="8" manualBreakCount="8">
    <brk id="12" max="9" man="1"/>
    <brk id="52" max="9" man="1"/>
    <brk id="80" max="9" man="1"/>
    <brk id="102" max="9" man="1"/>
    <brk id="142" max="9" man="1"/>
    <brk id="175" max="9" man="1"/>
    <brk id="202" max="9" man="1"/>
    <brk id="233" max="9" man="1"/>
  </rowBreaks>
  <drawing r:id="rId4"/>
  <legacyDrawing r:id="rId5"/>
  <oleObjects>
    <mc:AlternateContent xmlns:mc="http://schemas.openxmlformats.org/markup-compatibility/2006">
      <mc:Choice Requires="x14">
        <oleObject progId="Document" dvAspect="DVASPECT_ICON" shapeId="1051" r:id="rId6">
          <objectPr defaultSize="0" autoPict="0" r:id="rId7">
            <anchor moveWithCells="1">
              <from>
                <xdr:col>6</xdr:col>
                <xdr:colOff>600075</xdr:colOff>
                <xdr:row>32</xdr:row>
                <xdr:rowOff>28575</xdr:rowOff>
              </from>
              <to>
                <xdr:col>7</xdr:col>
                <xdr:colOff>333375</xdr:colOff>
                <xdr:row>32</xdr:row>
                <xdr:rowOff>476250</xdr:rowOff>
              </to>
            </anchor>
          </objectPr>
        </oleObject>
      </mc:Choice>
      <mc:Fallback>
        <oleObject progId="Document" dvAspect="DVASPECT_ICON" shapeId="1051" r:id="rId6"/>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5" sqref="C15:D16"/>
    </sheetView>
  </sheetViews>
  <sheetFormatPr defaultColWidth="8.85546875" defaultRowHeight="15" x14ac:dyDescent="0.25"/>
  <sheetData/>
  <pageMargins left="0.7" right="0.7" top="0.75" bottom="0.75" header="0.3" footer="0.3"/>
  <pageSetup paperSize="9" orientation="portrait" horizontalDpi="300" verticalDpi="300"/>
  <extLst>
    <ext xmlns:mx="http://schemas.microsoft.com/office/mac/excel/2008/main" uri="{64002731-A6B0-56B0-2670-7721B7C09600}">
      <mx:PLV Mode="0" OnePage="0" WScale="0"/>
    </ext>
  </extLst>
</worksheet>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14.0300</ap:AppVersion>
</ap:Properties>
</file>

<file path=docProps/core.xml><?xml version="1.0" encoding="utf-8"?>
<coreProperties xmlns:dc="http://purl.org/dc/elements/1.1/" xmlns:dcterms="http://purl.org/dc/terms/" xmlns:xsi="http://www.w3.org/2001/XMLSchema-instance" xmlns="http://schemas.openxmlformats.org/package/2006/metadata/core-properties"/>
</file>